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updateLinks="always" defaultThemeVersion="124226"/>
  <bookViews>
    <workbookView xWindow="-210" yWindow="-135" windowWidth="15480" windowHeight="7110" tabRatio="802" firstSheet="2" activeTab="5"/>
  </bookViews>
  <sheets>
    <sheet name="INSTRUCCIONES" sheetId="24" r:id="rId1"/>
    <sheet name="INF. GRAL Y COMP. LABOR. " sheetId="26" r:id="rId2"/>
    <sheet name="FIJACION COMPROM. COMPORT." sheetId="19" r:id="rId3"/>
    <sheet name="PORTAFOLIO DE EVIDENCIAS" sheetId="16" r:id="rId4"/>
    <sheet name="CONSOLIDACIÓN DE RESULTADOS" sheetId="23" r:id="rId5"/>
    <sheet name="ANEXO 1 - EV. PARCIAL EVENTUAL" sheetId="21" r:id="rId6"/>
    <sheet name="ANEXO 2 - EV. EXTRAORDINARIA" sheetId="22" r:id="rId7"/>
  </sheets>
  <definedNames>
    <definedName name="_xlnm._FilterDatabase" localSheetId="1" hidden="1">'INF. GRAL Y COMP. LABOR. '!$B$58:$B$88</definedName>
    <definedName name="Adaptación_al_Cambio" localSheetId="2">'FIJACION COMPROM. COMPORT.'!#REF!</definedName>
    <definedName name="Anos" localSheetId="1">'INF. GRAL Y COMP. LABOR. '!$E$59:$E$68</definedName>
    <definedName name="Anos">#REF!</definedName>
    <definedName name="Aprendizaje_Continuo" localSheetId="2">'FIJACION COMPROM. COMPORT.'!#REF!</definedName>
    <definedName name="_xlnm.Print_Area" localSheetId="5">'ANEXO 1 - EV. PARCIAL EVENTUAL'!$A$2:$S$48</definedName>
    <definedName name="_xlnm.Print_Area" localSheetId="6">'ANEXO 2 - EV. EXTRAORDINARIA'!$A$1:$S$76</definedName>
    <definedName name="_xlnm.Print_Area" localSheetId="4">'CONSOLIDACIÓN DE RESULTADOS'!$B$1:$S$78</definedName>
    <definedName name="_xlnm.Print_Area" localSheetId="2">'FIJACION COMPROM. COMPORT.'!$A$1:$O$27</definedName>
    <definedName name="_xlnm.Print_Area" localSheetId="1">'INF. GRAL Y COMP. LABOR. '!$A$1:$R$38</definedName>
    <definedName name="_xlnm.Print_Area" localSheetId="0">INSTRUCCIONES!$A$1:$M$33</definedName>
    <definedName name="_xlnm.Print_Area" localSheetId="3">'PORTAFOLIO DE EVIDENCIAS'!$A$1:$R$115</definedName>
    <definedName name="Colaboración" localSheetId="2">'FIJACION COMPROM. COMPORT.'!#REF!</definedName>
    <definedName name="CompetenciasComunes" localSheetId="2">'FIJACION COMPROM. COMPORT.'!#REF!</definedName>
    <definedName name="Compromiso_con_la_Organización" localSheetId="2">'FIJACION COMPROM. COMPORT.'!#REF!</definedName>
    <definedName name="Compromisos" localSheetId="1">'INF. GRAL Y COMP. LABOR. '!$B$44:$B$49</definedName>
    <definedName name="Compromisos">#REF!</definedName>
    <definedName name="Conductas" localSheetId="2">'FIJACION COMPROM. COMPORT.'!$E$31:$E$127</definedName>
    <definedName name="Conocimiento_del_entorno" localSheetId="2">'FIJACION COMPROM. COMPORT.'!#REF!</definedName>
    <definedName name="Construcción_de_relaciones" localSheetId="2">'FIJACION COMPROM. COMPORT.'!#REF!</definedName>
    <definedName name="Creatividad_e_Innovación" localSheetId="2">'FIJACION COMPROM. COMPORT.'!#REF!</definedName>
    <definedName name="Dias" localSheetId="1">'INF. GRAL Y COMP. LABOR. '!$B$58:$B$88</definedName>
    <definedName name="Dias">#REF!</definedName>
    <definedName name="Disciplina" localSheetId="2">'FIJACION COMPROM. COMPORT.'!#REF!</definedName>
    <definedName name="Experticia" localSheetId="2">'FIJACION COMPROM. COMPORT.'!#REF!</definedName>
    <definedName name="Experticia_Profesional" localSheetId="2">'FIJACION COMPROM. COMPORT.'!#REF!</definedName>
    <definedName name="Experticia_Técnica" localSheetId="2">'FIJACION COMPROM. COMPORT.'!#REF!</definedName>
    <definedName name="Iniciativa" localSheetId="2">'FIJACION COMPROM. COMPORT.'!#REF!</definedName>
    <definedName name="Innovación_y_Creatividad" localSheetId="2">'FIJACION COMPROM. COMPORT.'!#REF!</definedName>
    <definedName name="Liderazgo_de_Grupos_de_Trabajo" localSheetId="2">'FIJACION COMPROM. COMPORT.'!#REF!</definedName>
    <definedName name="Manejo_de_la_información" localSheetId="2">'FIJACION COMPROM. COMPORT.'!#REF!</definedName>
    <definedName name="Meses" localSheetId="1">'INF. GRAL Y COMP. LABOR. '!$D$58:$D$69</definedName>
    <definedName name="Meses">#REF!</definedName>
    <definedName name="Nivel_Jerarquico" localSheetId="1">'INF. GRAL Y COMP. LABOR. '!$K$43:$K$46</definedName>
    <definedName name="Nivel_Jerarquico">#REF!</definedName>
    <definedName name="Nivel_Jerarquico_Evaluador" localSheetId="1">'INF. GRAL Y COMP. LABOR. '!$L$43:$L$47</definedName>
    <definedName name="Nivel_Jerarquico_Evaluador">#REF!</definedName>
    <definedName name="Orientación_a_resultados" localSheetId="2">'FIJACION COMPROM. COMPORT.'!#REF!</definedName>
    <definedName name="Orientación_al_usuario_y_al_ciudadano" localSheetId="2">'FIJACION COMPROM. COMPORT.'!#REF!</definedName>
    <definedName name="Relaciones_Interpersonales" localSheetId="2">'FIJACION COMPROM. COMPORT.'!#REF!</definedName>
    <definedName name="Toma_de_Decisiones" localSheetId="2">'FIJACION COMPROM. COMPORT.'!#REF!</definedName>
    <definedName name="Trabajo_en_Equipo" localSheetId="2">'FIJACION COMPROM. COMPORT.'!#REF!</definedName>
    <definedName name="Trabajo_en_Equipo_y_Colaboración" localSheetId="2">'FIJACION COMPROM. COMPORT.'!#REF!</definedName>
    <definedName name="Transparencia" localSheetId="2">'FIJACION COMPROM. COMPORT.'!#REF!</definedName>
  </definedNames>
  <calcPr calcId="124519"/>
  <fileRecoveryPr repairLoad="1"/>
</workbook>
</file>

<file path=xl/calcChain.xml><?xml version="1.0" encoding="utf-8"?>
<calcChain xmlns="http://schemas.openxmlformats.org/spreadsheetml/2006/main">
  <c r="Q64" i="26"/>
  <c r="P55"/>
  <c r="M55"/>
  <c r="Q52"/>
  <c r="O61" s="1"/>
  <c r="P52"/>
  <c r="O52"/>
  <c r="N52"/>
  <c r="M52"/>
  <c r="L52"/>
  <c r="B49"/>
  <c r="B48"/>
  <c r="B47"/>
  <c r="B46"/>
  <c r="B45"/>
  <c r="B44"/>
  <c r="Q29"/>
  <c r="P29"/>
  <c r="N64" s="1"/>
  <c r="M29"/>
  <c r="R28"/>
  <c r="R27"/>
  <c r="R25"/>
  <c r="R29" s="1"/>
  <c r="L61" l="1"/>
  <c r="L64" s="1"/>
  <c r="E34" i="23"/>
  <c r="Q34"/>
  <c r="E63" i="21"/>
  <c r="E65" s="1"/>
  <c r="E59"/>
  <c r="E61" s="1"/>
  <c r="E60"/>
  <c r="E64"/>
  <c r="Q92" i="23"/>
  <c r="Q94"/>
  <c r="Q55" i="21"/>
  <c r="P61" s="1"/>
  <c r="P55"/>
  <c r="P58"/>
  <c r="O55"/>
  <c r="N55"/>
  <c r="M61" s="1"/>
  <c r="M55"/>
  <c r="M58"/>
  <c r="L55"/>
  <c r="Q43"/>
  <c r="Q96" i="23"/>
  <c r="Q90"/>
  <c r="Q88"/>
  <c r="Q87"/>
  <c r="Q86"/>
  <c r="Q85"/>
  <c r="Q100"/>
  <c r="R52"/>
  <c r="M63" i="21" l="1"/>
</calcChain>
</file>

<file path=xl/sharedStrings.xml><?xml version="1.0" encoding="utf-8"?>
<sst xmlns="http://schemas.openxmlformats.org/spreadsheetml/2006/main" count="490" uniqueCount="265">
  <si>
    <t>ENTIDAD</t>
  </si>
  <si>
    <t>PERÍODO DE EVALUACIÓN</t>
  </si>
  <si>
    <t>DIA</t>
  </si>
  <si>
    <t>MES</t>
  </si>
  <si>
    <t>AÑO</t>
  </si>
  <si>
    <t>al</t>
  </si>
  <si>
    <t>IDENTIFICACIÓN</t>
  </si>
  <si>
    <t>EVALUADO</t>
  </si>
  <si>
    <t>Nombre Completo</t>
  </si>
  <si>
    <t>Documento de Identidad</t>
  </si>
  <si>
    <t>Ene</t>
  </si>
  <si>
    <t>Feb</t>
  </si>
  <si>
    <t>Mar</t>
  </si>
  <si>
    <t>Abr</t>
  </si>
  <si>
    <t>May</t>
  </si>
  <si>
    <t>Jun</t>
  </si>
  <si>
    <t>Jul</t>
  </si>
  <si>
    <t>Oct</t>
  </si>
  <si>
    <t>Nov</t>
  </si>
  <si>
    <t>Dic</t>
  </si>
  <si>
    <t>Dependencia o Área Funcional</t>
  </si>
  <si>
    <t>Período Evaluado</t>
  </si>
  <si>
    <t>COMPROMISOS LABORALES</t>
  </si>
  <si>
    <t>TOTAL</t>
  </si>
  <si>
    <t>FIRMA DEL EVALUADO</t>
  </si>
  <si>
    <t>NOMBRE DEL TESTIGO</t>
  </si>
  <si>
    <t>FIRMA DEL TESTIGO</t>
  </si>
  <si>
    <t>MOTIVACIÓN DE LA DECISIÓN</t>
  </si>
  <si>
    <t>Número de Radicado</t>
  </si>
  <si>
    <t>Ago</t>
  </si>
  <si>
    <t>Sep</t>
  </si>
  <si>
    <t>EVIDENCIAS</t>
  </si>
  <si>
    <t>Compromiso Laboral al que apunta la Evidencia</t>
  </si>
  <si>
    <t>Descripción de la Evidencia</t>
  </si>
  <si>
    <t>Fecha de Inclusión en el Portafolio
(dd/mm/aa)</t>
  </si>
  <si>
    <t>Evidencia Aportada por</t>
  </si>
  <si>
    <t>FIRMA DEL EVALUADOR</t>
  </si>
  <si>
    <t>Evaluador</t>
  </si>
  <si>
    <t>Evaluado</t>
  </si>
  <si>
    <t>Tercero</t>
  </si>
  <si>
    <t>DECISIÓN DE LA COMISIÓN DE PERSONAL</t>
  </si>
  <si>
    <t>Fecha Reclamación (dd/mm/aa)</t>
  </si>
  <si>
    <t>EVALUADOR
(Jefe Inmediato)</t>
  </si>
  <si>
    <t>EVALUADOR
(Funcionario de Libre Nombramiento y Remoción en caso de constituir Comisión Evaluadora)</t>
  </si>
  <si>
    <t>Compromisos Laborales Pactados con sus Condiciones de Resultado</t>
  </si>
  <si>
    <t>ASESOR</t>
  </si>
  <si>
    <t>PROFESIONAL</t>
  </si>
  <si>
    <t>TÉCNICO</t>
  </si>
  <si>
    <t>ASISTENCIAL</t>
  </si>
  <si>
    <t>FIRMA DEL JEFE INMEDIATO</t>
  </si>
  <si>
    <t>FIRMA DEL FUNCIONARIO DE LIBRE NOMBRAMIENTO Y REMOCIÓN EN CASO DE CONSTITUIR COMISIÓN EVALUADORA</t>
  </si>
  <si>
    <t>DIRECTIVO</t>
  </si>
  <si>
    <t>PROCESO: EVALUACIÓN DEL DESEMPEÑO LABORAL</t>
  </si>
  <si>
    <t>FECHA EMISIÓN</t>
  </si>
  <si>
    <t xml:space="preserve">Versión </t>
  </si>
  <si>
    <t>Fortalezas</t>
  </si>
  <si>
    <t>Aspectos a Corregir</t>
  </si>
  <si>
    <r>
      <t xml:space="preserve">FECHA
</t>
    </r>
    <r>
      <rPr>
        <b/>
        <sz val="10"/>
        <color indexed="8"/>
        <rFont val="Arial"/>
        <family val="2"/>
      </rPr>
      <t>(dd/mm/aa)</t>
    </r>
  </si>
  <si>
    <r>
      <rPr>
        <b/>
        <sz val="14"/>
        <color indexed="8"/>
        <rFont val="Bodoni MT Black"/>
        <family val="1"/>
      </rPr>
      <t xml:space="preserve">COMISIÓN NACIONAL DEL SERVICIO CIVIL 
</t>
    </r>
    <r>
      <rPr>
        <sz val="12"/>
        <color indexed="8"/>
        <rFont val="Arial"/>
        <family val="2"/>
      </rPr>
      <t xml:space="preserve">SISTEMA INTEGRADO DE GESTIÓN     </t>
    </r>
  </si>
  <si>
    <t>CÓDIGO:  EDL - FT - 07</t>
  </si>
  <si>
    <t>CÓDIGO:  EDL - RG - 02</t>
  </si>
  <si>
    <t>CIRCUNSTANCIA DE LA EVALUACIÓN</t>
  </si>
  <si>
    <t>EVALUACIÓN PARCIAL EVENTUAL</t>
  </si>
  <si>
    <t>Compromisos Laborales Pactados</t>
  </si>
  <si>
    <t>COMUNICACIÓN DE LA EVALUACIÓN PARCIAL EVENTUAL</t>
  </si>
  <si>
    <t>Consolidado Ev. Parciales Eventuales</t>
  </si>
  <si>
    <t>Ev. Parcial Eventual</t>
  </si>
  <si>
    <t># Días</t>
  </si>
  <si>
    <t>% Alcanzado</t>
  </si>
  <si>
    <t>Primer
Semestre</t>
  </si>
  <si>
    <t>Fecha de la Evaluación</t>
  </si>
  <si>
    <t>Segundo
Semestre</t>
  </si>
  <si>
    <t>Firma del Servidor Público Evaluado</t>
  </si>
  <si>
    <t>Firma del Jefe Inmediato</t>
  </si>
  <si>
    <t>Firma del Funcionario de Libre Nombramiento y Remoción en caso de constituir Comisión Evaluadora</t>
  </si>
  <si>
    <t>EVALUADOR
Jefe Inmediato</t>
  </si>
  <si>
    <t>ANEXO 1: EVALUACIONES PARCIALES EVENTUALES</t>
  </si>
  <si>
    <t>EVALUADOR
Libre Nombramiento y Remoción</t>
  </si>
  <si>
    <t>Por cambio de evaluador</t>
  </si>
  <si>
    <t>Por cambio definitiva de empleo como resultado de traslado</t>
  </si>
  <si>
    <t>Por separacón del empleo por un término superior a treinta (30) días calendario</t>
  </si>
  <si>
    <t>Por el lapso comprendido entre la última evaluación y el final del período semestral a evaluar</t>
  </si>
  <si>
    <t>MOTIVACIÓN DE LA CALIFICACIÓN EXTRAORDINARIA DEFINITIVA</t>
  </si>
  <si>
    <t>NOTIFICACIÓN</t>
  </si>
  <si>
    <t>Nombre del Evaluado</t>
  </si>
  <si>
    <t>Nombre del Jefe Inmediato</t>
  </si>
  <si>
    <t>RECURSO</t>
  </si>
  <si>
    <t>SI</t>
  </si>
  <si>
    <t>NO</t>
  </si>
  <si>
    <t>PRIMERA INSTANCIA</t>
  </si>
  <si>
    <t>SEGUNDA INSTANCIA</t>
  </si>
  <si>
    <t>CONFIRMA</t>
  </si>
  <si>
    <t>(dd/mm/aa)</t>
  </si>
  <si>
    <t>MOTIVACIÓN</t>
  </si>
  <si>
    <t>MODIFICA</t>
  </si>
  <si>
    <t>REVOCA</t>
  </si>
  <si>
    <t>NOMBRE DEL SERVIDOR PÚBLICO NOTIFICADO</t>
  </si>
  <si>
    <t>FIRMA DEL SERVIDOR PÚBLICO NOTIFICADO</t>
  </si>
  <si>
    <t>NOMBRE DEL NOTIFICADOR</t>
  </si>
  <si>
    <t>FIRMA DEL NOTIFICADOR</t>
  </si>
  <si>
    <t>CALIFICACIÓN DEFINITIVA</t>
  </si>
  <si>
    <t>CALIFICACIÓN DEFINITIVA EN FIRME</t>
  </si>
  <si>
    <t>FIRMA DEL NOTIFICADO</t>
  </si>
  <si>
    <t>X</t>
  </si>
  <si>
    <t>De reposición</t>
  </si>
  <si>
    <t>De apelación</t>
  </si>
  <si>
    <t>De reposición y en subsidio el de apelación</t>
  </si>
  <si>
    <t>ANEXO 2: EVALUACIÓN EXTRAORDINARIA</t>
  </si>
  <si>
    <t>CONSOLIDACIÓN DE LAS EVALUACIONES</t>
  </si>
  <si>
    <t>Calificación Definitiva</t>
  </si>
  <si>
    <t>Fecha de la Notificación</t>
  </si>
  <si>
    <t>FACTORES DEL NIVEL SOBRESALIENTE</t>
  </si>
  <si>
    <t>CUMPLIMIENTO</t>
  </si>
  <si>
    <t>Evaluación de la Gestión por Dependencias</t>
  </si>
  <si>
    <t>Por calidad y oportunidad</t>
  </si>
  <si>
    <t>Por aportes, propuestas o iniciativas adicionales</t>
  </si>
  <si>
    <t>Por iniciativas tendientes a acciones proactivas en las actividades que cumplió</t>
  </si>
  <si>
    <t>Por participación y aprovechamiento de capacitación relacionada con las actividades propias del empleo y que genere un valor agregado para la entidad o la dependencia</t>
  </si>
  <si>
    <t>Por participación en grupos o en actividades que requieren de disposición voluntaria</t>
  </si>
  <si>
    <t>CANTIDAD DE FACTORES DEL NIVEL SOBRESALIENTE CUMPLIDOS</t>
  </si>
  <si>
    <t>MOTIVACIÓN DE LA CALIFICACIÓN DEFINITIVA</t>
  </si>
  <si>
    <t>INTERPONE RECURSOS</t>
  </si>
  <si>
    <t>CUMPLE</t>
  </si>
  <si>
    <t>NO CUMPLE</t>
  </si>
  <si>
    <t>Contador de Cumplimiento</t>
  </si>
  <si>
    <t>¿Es posible acceder a la calificación en el 
Nivel Sobresaliente?</t>
  </si>
  <si>
    <t>CONSOLIDACIÓN DE RESULTADOS EVALUACIÓN PERÍODO ANUAL U ORDINARIO</t>
  </si>
  <si>
    <t>EVALUACIÓN INICIAL</t>
  </si>
  <si>
    <t>EVALUACIÓN POR AJUSTES</t>
  </si>
  <si>
    <t xml:space="preserve">Por cambio de Evaluador, se ajustarán sobre el porcentaje que falte para cumplir el 100%. </t>
  </si>
  <si>
    <t>I SEMESTRE</t>
  </si>
  <si>
    <t>Resultado primer semestre</t>
  </si>
  <si>
    <t>Resultado segundo semestre</t>
  </si>
  <si>
    <t>Total semestres</t>
  </si>
  <si>
    <t>dia</t>
  </si>
  <si>
    <t>mes</t>
  </si>
  <si>
    <t>año</t>
  </si>
  <si>
    <t>Dias laborados</t>
  </si>
  <si>
    <t>Fecha incial</t>
  </si>
  <si>
    <t>fecha final</t>
  </si>
  <si>
    <t>Resultado mes</t>
  </si>
  <si>
    <t>Dias Laborados primer semestre</t>
  </si>
  <si>
    <t>Dias laborados Segundo semestre</t>
  </si>
  <si>
    <t>Dias laborados primer semestre</t>
  </si>
  <si>
    <t>Dias laborados segundo semestre</t>
  </si>
  <si>
    <t>Total dias laborados</t>
  </si>
  <si>
    <t>original</t>
  </si>
  <si>
    <t>CRITERIO DE ORIENTACIÓN</t>
  </si>
  <si>
    <t>No. 
De Días
A evaluar</t>
  </si>
  <si>
    <t>Observaciones</t>
  </si>
  <si>
    <t>NOTAS ADICIONALES</t>
  </si>
  <si>
    <t>Metas de la Dependencia a las cuales contribuye el empleo</t>
  </si>
  <si>
    <t>Mayo 18 de 2011</t>
  </si>
  <si>
    <t xml:space="preserve">FIRMA DEL FUNCIONARIO DE LIBRE NOMBRAMIENTO Y REMOCIÓN </t>
  </si>
  <si>
    <t>En esta hoja se consignará la siguiente información, si desea coloque el logo de la entidad en la parte superior derecha de la hoja.</t>
  </si>
  <si>
    <r>
      <t xml:space="preserve">FECHA EMISIÓN: </t>
    </r>
    <r>
      <rPr>
        <sz val="11"/>
        <color indexed="8"/>
        <rFont val="Arial"/>
        <family val="2"/>
      </rPr>
      <t>Mayo 18 de 2011</t>
    </r>
  </si>
  <si>
    <t>Versión: 4,0</t>
  </si>
  <si>
    <t>Nivel Jerárquico y Denominacion del Empleo</t>
  </si>
  <si>
    <r>
      <t xml:space="preserve">RECLAMACIÓN EN ÚNICA INSTANCIA ANTE LA COMISIÓN DE PERSONAL </t>
    </r>
    <r>
      <rPr>
        <b/>
        <sz val="10"/>
        <color indexed="8"/>
        <rFont val="Arial"/>
        <family val="2"/>
      </rPr>
      <t>(Num 5.8 Art. 5 Acuerdo 137 de 2010)</t>
    </r>
  </si>
  <si>
    <t>INTERVINIENTES</t>
  </si>
  <si>
    <t>COMPETENCIAS COMPORTAMENTALES</t>
  </si>
  <si>
    <t>FIJACION DE COMPROMISOS COMPORTAMENTALES</t>
  </si>
  <si>
    <t>II SEMESTRE</t>
  </si>
  <si>
    <t>ACCIONES DE MEJORAMIENTO PROPUESTAS</t>
  </si>
  <si>
    <t xml:space="preserve"> PORTAFOLIO DE EVIDENCIAS</t>
  </si>
  <si>
    <t>Dependencia o Area Funcional</t>
  </si>
  <si>
    <t>Dependencia o Area</t>
  </si>
  <si>
    <t xml:space="preserve">Evidencias </t>
  </si>
  <si>
    <t>Tipo de Competencia</t>
  </si>
  <si>
    <t>Competencia</t>
  </si>
  <si>
    <t>Conducta Asociada</t>
  </si>
  <si>
    <t>Instrucciones para el diligenciamiento de los instrumentos del Sistema Tipo de Evaluación del Desempeño Laboral para los servidores públicos de carrera administrativa</t>
  </si>
  <si>
    <t>Fecha</t>
  </si>
  <si>
    <t>Seguimiento</t>
  </si>
  <si>
    <t>Acción de Mejoramiento</t>
  </si>
  <si>
    <t>Nivel Jerarquico y Denominación</t>
  </si>
  <si>
    <r>
      <t xml:space="preserve">1. </t>
    </r>
    <r>
      <rPr>
        <b/>
        <sz val="10"/>
        <color indexed="8"/>
        <rFont val="Calibri"/>
        <family val="2"/>
      </rPr>
      <t>Entidad</t>
    </r>
    <r>
      <rPr>
        <sz val="10"/>
        <color indexed="8"/>
        <rFont val="Calibri"/>
        <family val="2"/>
      </rPr>
      <t>.  Digite el nombre de la entidad.</t>
    </r>
  </si>
  <si>
    <t>Los formatos que se presentan a continuación, son  los aprobados por la Comisión Nacional del Servicio Civil para el Sistema Tipo de Evaluación del Desempeño Laboral (EDL), con fundamento en lo establecido en el Acuerdo 137 de 2010, y su aplicación deberá efectuarse en cumplimiento de  las directrices y mecanismos establecidos. De acuerdo a las sugerencias recibidas de las diferentes entidades, se unificaron las hojas de Información General y Compromisos; Fijación de Compromisos Comportamentales primer y segundo semestre;  y se eliminaron las fórmulas y se desprotegieron las hojas para que sean ajustadas según la necesidad de cada entidad.</t>
  </si>
  <si>
    <r>
      <t xml:space="preserve">2. </t>
    </r>
    <r>
      <rPr>
        <b/>
        <sz val="10"/>
        <color indexed="8"/>
        <rFont val="Calibri"/>
        <family val="2"/>
      </rPr>
      <t>Período de Evaluación</t>
    </r>
    <r>
      <rPr>
        <sz val="10"/>
        <color indexed="8"/>
        <rFont val="Calibri"/>
        <family val="2"/>
      </rPr>
      <t>.  Digite día, mes y año del periodo anual de evaluación, tanto del inicio como el de finalización.</t>
    </r>
  </si>
  <si>
    <r>
      <t xml:space="preserve">4. </t>
    </r>
    <r>
      <rPr>
        <b/>
        <sz val="10"/>
        <color indexed="8"/>
        <rFont val="Calibri"/>
        <family val="2"/>
      </rPr>
      <t>Evaluación Inicial</t>
    </r>
    <r>
      <rPr>
        <sz val="10"/>
        <color indexed="8"/>
        <rFont val="Calibri"/>
        <family val="2"/>
      </rPr>
      <t>.  Seleccione X si corresponde a la fijación  de compromisos si corresponde al periodo anual ordinaria o de lo contrario seleccione, en la siguiente celda,  la causal de ajustes de compromisos laborales.  Se debe diligenciar este formato cada vez que se realice un ajuste a los compromisos laborales.</t>
    </r>
  </si>
  <si>
    <t>Por cambio de empleo por traslado, se ajustarán sobre el procentaje faltante para cumplir el 100%</t>
  </si>
  <si>
    <t>Por cambio en los Planes, Programas y Proyectos, se ajustarán sobre el porcentaje faltante para cumplir el 100%.</t>
  </si>
  <si>
    <t xml:space="preserve">Por cambio de Evaluador, se ajustarán sobre el porcentaje faltante para cumplir el 100%. </t>
  </si>
  <si>
    <t>Por cambio de empleo por encargo en otro nivel, se ajustarán sobre el porcentaje faltante para cumplir el 100%</t>
  </si>
  <si>
    <t>Cuando el evaluado se reintegre a su cargo luego de una separación superior a treinta (30) días.</t>
  </si>
  <si>
    <t>FECHA FIJACION DE COMPROMISOS</t>
  </si>
  <si>
    <r>
      <t xml:space="preserve">3. </t>
    </r>
    <r>
      <rPr>
        <b/>
        <sz val="10"/>
        <color indexed="8"/>
        <rFont val="Calibri"/>
        <family val="2"/>
      </rPr>
      <t>Fecha de Fijación de Compromisos</t>
    </r>
    <r>
      <rPr>
        <sz val="10"/>
        <color indexed="8"/>
        <rFont val="Calibri"/>
        <family val="2"/>
      </rPr>
      <t>.  Digite  día, mes y año en que se fijan los compromisos.</t>
    </r>
  </si>
  <si>
    <r>
      <t xml:space="preserve">5. </t>
    </r>
    <r>
      <rPr>
        <b/>
        <sz val="10"/>
        <color indexed="8"/>
        <rFont val="Calibri"/>
        <family val="2"/>
      </rPr>
      <t>Intervinientes en el proceso de Evaluación</t>
    </r>
    <r>
      <rPr>
        <sz val="10"/>
        <color indexed="8"/>
        <rFont val="Calibri"/>
        <family val="2"/>
      </rPr>
      <t>. Digite los nombres completos del evaluado, Jefe Inmediato, Funcionario de Libre Nombramiento y Remoción en caso de constituir Comisión Evaluadora.  Número de los documentos de identidad, del evaluado, Jefe Inmediato, Funcionario de Libre Nombramiento y Remoción en caso de constituir Comisión Evaluadora.  Información del Empleo, compuesta por nivel jerárquico, denominación del empleo, el código y el grado salarial del evaluado, Jefe Inmediato, Funcionario de Libre Nombramiento y Remoción en caso de constituir Comisión Evaluadora.   Información de la dependencia o área funcional en la que se encuentra ubicado el empleo.</t>
    </r>
  </si>
  <si>
    <t>PROPÓSITO DEL EMPLEO</t>
  </si>
  <si>
    <t>Evidencias</t>
  </si>
  <si>
    <r>
      <t xml:space="preserve">6. </t>
    </r>
    <r>
      <rPr>
        <b/>
        <sz val="10"/>
        <color indexed="8"/>
        <rFont val="Calibri"/>
        <family val="2"/>
      </rPr>
      <t>Propósito del Empleo</t>
    </r>
    <r>
      <rPr>
        <sz val="10"/>
        <color indexed="8"/>
        <rFont val="Calibri"/>
        <family val="2"/>
      </rPr>
      <t>.  Digite el establecido en el Manual de Funciones.</t>
    </r>
  </si>
  <si>
    <t xml:space="preserve">Porcentaje de Cumplimiento Pactado
</t>
  </si>
  <si>
    <t>Evaluación Primer Semestre</t>
  </si>
  <si>
    <t>Evaluación Segundo Semestre</t>
  </si>
  <si>
    <t>CALIFICACION</t>
  </si>
  <si>
    <t>Renuencia del Evaluado para firmar la fijación de compromisos</t>
  </si>
  <si>
    <r>
      <rPr>
        <b/>
        <sz val="20"/>
        <color indexed="8"/>
        <rFont val="Cambria"/>
        <family val="1"/>
      </rPr>
      <t>COMISIÓN NACIONAL DEL SERVICIO CIVIL</t>
    </r>
    <r>
      <rPr>
        <b/>
        <sz val="14"/>
        <color indexed="8"/>
        <rFont val="Bodoni MT Black"/>
        <family val="1"/>
      </rPr>
      <t xml:space="preserve">
</t>
    </r>
    <r>
      <rPr>
        <sz val="12"/>
        <color indexed="8"/>
        <rFont val="Arial"/>
        <family val="2"/>
      </rPr>
      <t xml:space="preserve">    </t>
    </r>
  </si>
  <si>
    <t xml:space="preserve">INFORMACIÓN GENERAL Y FIJACION DE COMPROMISOS LABORALES </t>
  </si>
  <si>
    <t xml:space="preserve">
INFORMACIÓN GENERAL Y FIJACION DE COMPROMISOS LABORALES</t>
  </si>
  <si>
    <r>
      <rPr>
        <b/>
        <sz val="12"/>
        <color indexed="8"/>
        <rFont val="David"/>
        <family val="2"/>
        <charset val="177"/>
      </rPr>
      <t xml:space="preserve">
COMISIÓN NACIONAL DEL SERVICIO CIVIL</t>
    </r>
    <r>
      <rPr>
        <b/>
        <sz val="12"/>
        <color indexed="8"/>
        <rFont val="Bodoni MT Black"/>
        <family val="1"/>
      </rPr>
      <t xml:space="preserve">
</t>
    </r>
    <r>
      <rPr>
        <sz val="12"/>
        <color indexed="8"/>
        <rFont val="Arial"/>
        <family val="2"/>
      </rPr>
      <t xml:space="preserve">     </t>
    </r>
  </si>
  <si>
    <t>Nombre</t>
  </si>
  <si>
    <t>Empleo</t>
  </si>
  <si>
    <t xml:space="preserve">
FIJACION DE COMPROMISOS COMPORTAMENTALES</t>
  </si>
  <si>
    <t>EVALUACION</t>
  </si>
  <si>
    <t xml:space="preserve">
PORTAFOLIO DE EVIDENCIAS</t>
  </si>
  <si>
    <t>Digite el nombre, empleo, identificación y dependencia o area funcional del evaluado.</t>
  </si>
  <si>
    <t>Nombre y Apellidos</t>
  </si>
  <si>
    <r>
      <t xml:space="preserve">1. </t>
    </r>
    <r>
      <rPr>
        <b/>
        <sz val="12"/>
        <color indexed="8"/>
        <rFont val="Calibri"/>
        <family val="2"/>
      </rPr>
      <t>Compromiso Laboral al que apunta la Evidencia</t>
    </r>
    <r>
      <rPr>
        <sz val="12"/>
        <color indexed="8"/>
        <rFont val="Calibri"/>
        <family val="2"/>
      </rPr>
      <t xml:space="preserve">.  Digite el compromiso laboral al que apunta la evidencia.
2. </t>
    </r>
    <r>
      <rPr>
        <b/>
        <sz val="12"/>
        <color indexed="8"/>
        <rFont val="Calibri"/>
        <family val="2"/>
      </rPr>
      <t>Descripción de la Evidencia</t>
    </r>
    <r>
      <rPr>
        <sz val="12"/>
        <color indexed="8"/>
        <rFont val="Calibri"/>
        <family val="2"/>
      </rPr>
      <t xml:space="preserve">.  Realice una breve descripción de la clase de evidencia que se aportará para este compromiso.  Indicando el lugar donde reposa, el objeto a que hace referencia (Ej. CD, Backups, Archivo de Gestión, etc.), teniendo en cuenta las tablas de retención documental. Se recuerda que en esta hoja se hace un registro y no deben anexarse a este formato.
3. </t>
    </r>
    <r>
      <rPr>
        <b/>
        <sz val="12"/>
        <color indexed="8"/>
        <rFont val="Calibri"/>
        <family val="2"/>
      </rPr>
      <t xml:space="preserve">Fecha de inclusión. </t>
    </r>
    <r>
      <rPr>
        <sz val="12"/>
        <color indexed="8"/>
        <rFont val="Calibri"/>
        <family val="2"/>
      </rPr>
      <t xml:space="preserve">Escriba la fecha en la cual se generó la evidencia.
4. </t>
    </r>
    <r>
      <rPr>
        <b/>
        <sz val="12"/>
        <color indexed="8"/>
        <rFont val="Calibri"/>
        <family val="2"/>
      </rPr>
      <t>Observaciones.</t>
    </r>
    <r>
      <rPr>
        <sz val="12"/>
        <color indexed="8"/>
        <rFont val="Calibri"/>
        <family val="2"/>
      </rPr>
      <t xml:space="preserve"> Confronte las evidencias con el compromiso fijado al cual le apunta para establecer si cumple o no con el mismo.
5. </t>
    </r>
    <r>
      <rPr>
        <b/>
        <sz val="12"/>
        <color indexed="8"/>
        <rFont val="Calibri"/>
        <family val="2"/>
      </rPr>
      <t>Evidencia aportada Por.</t>
    </r>
    <r>
      <rPr>
        <sz val="12"/>
        <color indexed="8"/>
        <rFont val="Calibri"/>
        <family val="2"/>
      </rPr>
      <t xml:space="preserve"> Seleccione quien de los actores del proceso de evaluación de desempeño laboral aporta la evidencia, recuerde que el evaluador es el principal responsable de las evidencias, no quiere decir lo anterior, que el evaluado o un tercero, definido previamente, no puedan aportar evidencias.
6. </t>
    </r>
    <r>
      <rPr>
        <b/>
        <sz val="12"/>
        <color indexed="8"/>
        <rFont val="Calibri"/>
        <family val="2"/>
      </rPr>
      <t xml:space="preserve">Firmas.  </t>
    </r>
    <r>
      <rPr>
        <sz val="12"/>
        <color indexed="8"/>
        <rFont val="Calibri"/>
        <family val="2"/>
      </rPr>
      <t>Imprima y firme el documento.
NOTA:  Si requiere adicionar más hojas, anéxelas.</t>
    </r>
  </si>
  <si>
    <r>
      <t xml:space="preserve">7. </t>
    </r>
    <r>
      <rPr>
        <b/>
        <sz val="10"/>
        <color indexed="8"/>
        <rFont val="Calibri"/>
        <family val="2"/>
      </rPr>
      <t>Compromisos Laborales</t>
    </r>
    <r>
      <rPr>
        <sz val="10"/>
        <color indexed="8"/>
        <rFont val="Calibri"/>
        <family val="2"/>
      </rPr>
      <t xml:space="preserve">. Para la fijación de los compromisos laborales se deben diligenciar las siguientes columnas:
7.1 </t>
    </r>
    <r>
      <rPr>
        <b/>
        <sz val="10"/>
        <color indexed="8"/>
        <rFont val="Calibri"/>
        <family val="2"/>
      </rPr>
      <t xml:space="preserve">Metas institucionales o de la dependencia.  </t>
    </r>
    <r>
      <rPr>
        <sz val="10"/>
        <color indexed="8"/>
        <rFont val="Calibri"/>
        <family val="2"/>
      </rPr>
      <t>Registre la meta o metas para la cual contribuirán los compromisos del evaluado.
7.2</t>
    </r>
    <r>
      <rPr>
        <b/>
        <sz val="10"/>
        <color indexed="8"/>
        <rFont val="Calibri"/>
        <family val="2"/>
      </rPr>
      <t xml:space="preserve"> Compromisos Laborales</t>
    </r>
    <r>
      <rPr>
        <sz val="10"/>
        <color indexed="8"/>
        <rFont val="Calibri"/>
        <family val="2"/>
      </rPr>
      <t xml:space="preserve">.  Digite los compromisos laborales pactados y al mismo tiempo establezca las condiciones de resultado. (artículo 4 Acuerdo 137 de 2010).
7.3 </t>
    </r>
    <r>
      <rPr>
        <b/>
        <sz val="10"/>
        <color indexed="8"/>
        <rFont val="Calibri"/>
        <family val="2"/>
      </rPr>
      <t xml:space="preserve">Evidencias. </t>
    </r>
    <r>
      <rPr>
        <sz val="10"/>
        <color indexed="8"/>
        <rFont val="Calibri"/>
        <family val="2"/>
      </rPr>
      <t xml:space="preserve">Registrar las evidencias o soportes que darán cuenta del  cumplimiento de los compromisos, y si es del caso dejar el registro del tercero que aportará la evidencia.
7.4 </t>
    </r>
    <r>
      <rPr>
        <b/>
        <sz val="10"/>
        <color indexed="8"/>
        <rFont val="Calibri"/>
        <family val="2"/>
      </rPr>
      <t xml:space="preserve">Porcentaje de Cumplimiento Pactado para cada Compromiso.  </t>
    </r>
    <r>
      <rPr>
        <sz val="10"/>
        <color indexed="8"/>
        <rFont val="Calibri"/>
        <family val="2"/>
      </rPr>
      <t xml:space="preserve">Establezca para cada compromiso pactado el porcentaje de cumplimiento cuya sumatoria debe ser igual a 100%. 
7.5 </t>
    </r>
    <r>
      <rPr>
        <b/>
        <sz val="10"/>
        <color indexed="8"/>
        <rFont val="Calibri"/>
        <family val="2"/>
      </rPr>
      <t>Evaluaciones Semestrales</t>
    </r>
    <r>
      <rPr>
        <sz val="10"/>
        <color indexed="8"/>
        <rFont val="Calibri"/>
        <family val="2"/>
      </rPr>
      <t xml:space="preserve">. Registre el porcentaje de cumplimiento de cada compromiso.
7.6 </t>
    </r>
    <r>
      <rPr>
        <b/>
        <sz val="10"/>
        <color indexed="8"/>
        <rFont val="Calibri"/>
        <family val="2"/>
      </rPr>
      <t xml:space="preserve">Calificación.  </t>
    </r>
    <r>
      <rPr>
        <sz val="10"/>
        <color indexed="8"/>
        <rFont val="Calibri"/>
        <family val="2"/>
      </rPr>
      <t xml:space="preserve">Corresponde a la suma del porcentaje alcanzado en el primero y segundo semestre.  Tenga en cuenta que a sumatoria horizontal por cada compromiso debe ser igual o inferior al porcentaje de cumplimiento pactado.  
En la fijación de compromisos:
1. Imprima el formato y  firme en los campos en blanco establecidos para el Evaluado, Jefe Inmediato y/o el Funcionario de Libre Nombramiento y Remoción en caso de constituirse una Comisión Evaluadora. 
2. En caso de existir renuencia por parte del evaluado en la firma de la fijación de compromisos, solicite la firma de un testigo de la misma área en que está ubicado el evaluado y si no lo hubiere, a un servidor de una dependencia relacionada o cercana, donde deberá diligenciar el nombre y la fecha del hecho. (artículo 9 Acuedo 137 de 2010).
Reclamación por Inconformidad en la Fijación de Compromisos:
1. Cuando se presente  reclamación por inconformidad del evaluado en  la fijación de compromisos registre los campos en blanco, numero de radicacion y fecha
2. Escriba la decisión adoptada en única instancia por la Comisión de Personal, junto con la motivación de la decisión.
</t>
    </r>
    <r>
      <rPr>
        <b/>
        <sz val="10"/>
        <color indexed="8"/>
        <rFont val="Calibri"/>
        <family val="2"/>
      </rPr>
      <t xml:space="preserve">NOTA: </t>
    </r>
    <r>
      <rPr>
        <sz val="10"/>
        <color indexed="8"/>
        <rFont val="Calibri"/>
        <family val="2"/>
      </rPr>
      <t>Si necesita mas hojas, adiciónelas.</t>
    </r>
  </si>
  <si>
    <t xml:space="preserve">
CONSOLIDACION DE RESULTADOS</t>
  </si>
  <si>
    <t>ACCESO AL NIVEL SOBRESALIENTE</t>
  </si>
  <si>
    <t>NO APLICA</t>
  </si>
  <si>
    <t xml:space="preserve">EVALUACIÓN DEL PRIMER SEMESTRE </t>
  </si>
  <si>
    <t>Fecha de Comunicación</t>
  </si>
  <si>
    <t>EVALUACIÓN DEL SEGUNDO SEMESTRE</t>
  </si>
  <si>
    <t>% Evaluación 
2º Semestre</t>
  </si>
  <si>
    <t xml:space="preserve">% Evaluación 
1er Semestre </t>
  </si>
  <si>
    <t xml:space="preserve">CALIFICACIÓN DEFINITIVA </t>
  </si>
  <si>
    <r>
      <t xml:space="preserve">1. </t>
    </r>
    <r>
      <rPr>
        <b/>
        <sz val="12"/>
        <color indexed="8"/>
        <rFont val="Calibri"/>
        <family val="2"/>
      </rPr>
      <t xml:space="preserve">Intervinients. </t>
    </r>
    <r>
      <rPr>
        <sz val="12"/>
        <color indexed="8"/>
        <rFont val="Calibri"/>
        <family val="2"/>
      </rPr>
      <t xml:space="preserve">Digite los datos del evaluado, del jefe inmediato y de funcionario de libre nombramiento y remoción, en caso de constituirse comisión evaluadora.
2.  </t>
    </r>
    <r>
      <rPr>
        <b/>
        <sz val="12"/>
        <color indexed="8"/>
        <rFont val="Calibri"/>
        <family val="2"/>
      </rPr>
      <t xml:space="preserve">Evaluación Primer Semestre. </t>
    </r>
    <r>
      <rPr>
        <sz val="12"/>
        <color indexed="8"/>
        <rFont val="Calibri"/>
        <family val="2"/>
      </rPr>
      <t xml:space="preserve">Digite el porcentaje alcanzado en este periodo. Incluyendo la sumatoria de las evaluaciones parciales eventuales si se presentaron. Seleccione  la fecha de comunicación de la evaluación. Imprima y firme el formato.
3. </t>
    </r>
    <r>
      <rPr>
        <b/>
        <sz val="12"/>
        <color indexed="8"/>
        <rFont val="Calibri"/>
        <family val="2"/>
      </rPr>
      <t xml:space="preserve">Evaluación Segundo Semestre. </t>
    </r>
    <r>
      <rPr>
        <sz val="12"/>
        <color indexed="8"/>
        <rFont val="Calibri"/>
        <family val="2"/>
      </rPr>
      <t xml:space="preserve">Digite el porcentaje alcanzado en este periodo. Incluyendo la sumatoria de las evaluaciones parciales eventuales si se presentaron. Seleccione  la fecha de comunicación de la evaluación. Firme el formato.
4. </t>
    </r>
    <r>
      <rPr>
        <b/>
        <sz val="12"/>
        <color indexed="8"/>
        <rFont val="Calibri"/>
        <family val="2"/>
      </rPr>
      <t xml:space="preserve">Calificación Definitiva.  </t>
    </r>
    <r>
      <rPr>
        <sz val="12"/>
        <color indexed="8"/>
        <rFont val="Calibri"/>
        <family val="2"/>
      </rPr>
      <t xml:space="preserve">Digite la suma de las dos evaluaciones semestrales, teniendo en cuenta que no debe superar el 100%.  Seleccione  la fecha de notificación de la evaluación. Firme el formato.
5. </t>
    </r>
    <r>
      <rPr>
        <b/>
        <sz val="12"/>
        <color indexed="8"/>
        <rFont val="Calibri"/>
        <family val="2"/>
      </rPr>
      <t xml:space="preserve">Acceso al Nivel Sobresaliente. </t>
    </r>
    <r>
      <rPr>
        <sz val="12"/>
        <color indexed="8"/>
        <rFont val="Calibri"/>
        <family val="2"/>
      </rPr>
      <t xml:space="preserve">Si el evaluado alcanzó por lo menos el 95% de cumplimiento en los compromisos laborales, seleccione los factores cumplidos en el periodo.
6. </t>
    </r>
    <r>
      <rPr>
        <b/>
        <sz val="12"/>
        <color indexed="8"/>
        <rFont val="Calibri"/>
        <family val="2"/>
      </rPr>
      <t xml:space="preserve">Motivación de la Calificación Definitiva. </t>
    </r>
    <r>
      <rPr>
        <sz val="12"/>
        <color indexed="8"/>
        <rFont val="Calibri"/>
        <family val="2"/>
      </rPr>
      <t xml:space="preserve">Escriba la justificación de la calificación anual.
7. </t>
    </r>
    <r>
      <rPr>
        <b/>
        <sz val="12"/>
        <color indexed="8"/>
        <rFont val="Calibri"/>
        <family val="2"/>
      </rPr>
      <t xml:space="preserve">Recursos.  </t>
    </r>
    <r>
      <rPr>
        <sz val="12"/>
        <color indexed="8"/>
        <rFont val="Calibri"/>
        <family val="2"/>
      </rPr>
      <t xml:space="preserve">Marque con X si el Evaluado interpone o no recursos.
8. </t>
    </r>
    <r>
      <rPr>
        <b/>
        <sz val="12"/>
        <color indexed="8"/>
        <rFont val="Calibri"/>
        <family val="2"/>
      </rPr>
      <t xml:space="preserve">Decisión de Recursos. </t>
    </r>
    <r>
      <rPr>
        <sz val="12"/>
        <color indexed="8"/>
        <rFont val="Calibri"/>
        <family val="2"/>
      </rPr>
      <t xml:space="preserve">Diligencie la decisión de los recursos interpuestos por el evaluador. 
9. </t>
    </r>
    <r>
      <rPr>
        <b/>
        <sz val="12"/>
        <color indexed="8"/>
        <rFont val="Calibri"/>
        <family val="2"/>
      </rPr>
      <t xml:space="preserve">Calificación Definitiva.  </t>
    </r>
    <r>
      <rPr>
        <sz val="12"/>
        <color indexed="8"/>
        <rFont val="Calibri"/>
        <family val="2"/>
      </rPr>
      <t xml:space="preserve">Digite la evaluación definitiva en firme y el nivel alcanzado.
</t>
    </r>
  </si>
  <si>
    <t>DECISION DE LOS RECURSOS</t>
  </si>
  <si>
    <r>
      <rPr>
        <b/>
        <sz val="14"/>
        <color indexed="8"/>
        <rFont val="Bodoni MT Black"/>
        <family val="1"/>
      </rPr>
      <t xml:space="preserve">COMISIÓN NACIONAL DEL SERVICIO CIVIL 
</t>
    </r>
    <r>
      <rPr>
        <sz val="12"/>
        <color indexed="8"/>
        <rFont val="Arial"/>
        <family val="2"/>
      </rPr>
      <t xml:space="preserve">    </t>
    </r>
  </si>
  <si>
    <t xml:space="preserve">
Anexo No. 1: EVALUACIONES PARCIALES EVENTUALES</t>
  </si>
  <si>
    <t xml:space="preserve">Nombre </t>
  </si>
  <si>
    <t>Observaciones de los Evaluadores</t>
  </si>
  <si>
    <t xml:space="preserve">Porcentaje de Cumplimiento Pactado 
</t>
  </si>
  <si>
    <t>Porcentaje de Cumplimiento Esperado</t>
  </si>
  <si>
    <t>Porcentaje de Cumplimiento Alcanzado</t>
  </si>
  <si>
    <r>
      <t xml:space="preserve">1. </t>
    </r>
    <r>
      <rPr>
        <b/>
        <sz val="10"/>
        <color indexed="8"/>
        <rFont val="Calibri"/>
        <family val="2"/>
      </rPr>
      <t xml:space="preserve">Evaluado. </t>
    </r>
    <r>
      <rPr>
        <sz val="10"/>
        <color indexed="8"/>
        <rFont val="Calibri"/>
        <family val="2"/>
      </rPr>
      <t xml:space="preserve">Digite la información correspondiente al evaluado.
2. </t>
    </r>
    <r>
      <rPr>
        <b/>
        <sz val="10"/>
        <color indexed="8"/>
        <rFont val="Calibri"/>
        <family val="2"/>
      </rPr>
      <t xml:space="preserve">Circunstancia de la Evaluación. </t>
    </r>
    <r>
      <rPr>
        <sz val="10"/>
        <color indexed="8"/>
        <rFont val="Calibri"/>
        <family val="2"/>
      </rPr>
      <t xml:space="preserve">Seleccione la causal de la evaluacion parcial eventual.
3. </t>
    </r>
    <r>
      <rPr>
        <b/>
        <sz val="10"/>
        <color indexed="8"/>
        <rFont val="Calibri"/>
        <family val="2"/>
      </rPr>
      <t>Evaluadores</t>
    </r>
    <r>
      <rPr>
        <sz val="10"/>
        <color indexed="8"/>
        <rFont val="Calibri"/>
        <family val="2"/>
      </rPr>
      <t>. Digite  la información del evaluador.
4.  P</t>
    </r>
    <r>
      <rPr>
        <b/>
        <sz val="10"/>
        <color indexed="8"/>
        <rFont val="Calibri"/>
        <family val="2"/>
      </rPr>
      <t xml:space="preserve">eriodo Evaluado. </t>
    </r>
    <r>
      <rPr>
        <sz val="10"/>
        <color indexed="8"/>
        <rFont val="Calibri"/>
        <family val="2"/>
      </rPr>
      <t xml:space="preserve">Seleccione dia, mes y año correspondiente al periodo a evaluar parcialmente.
5. </t>
    </r>
    <r>
      <rPr>
        <b/>
        <sz val="10"/>
        <color indexed="8"/>
        <rFont val="Calibri"/>
        <family val="2"/>
      </rPr>
      <t xml:space="preserve">Compromisos Laborales Pactados. </t>
    </r>
    <r>
      <rPr>
        <sz val="10"/>
        <color indexed="8"/>
        <rFont val="Calibri"/>
        <family val="2"/>
      </rPr>
      <t xml:space="preserve">Digite los compromisos laborales fijados. 
6. </t>
    </r>
    <r>
      <rPr>
        <b/>
        <sz val="10"/>
        <color indexed="8"/>
        <rFont val="Calibri"/>
        <family val="2"/>
      </rPr>
      <t>Observaciones</t>
    </r>
    <r>
      <rPr>
        <sz val="10"/>
        <color indexed="8"/>
        <rFont val="Calibri"/>
        <family val="2"/>
      </rPr>
      <t xml:space="preserve">. Registre las observaciones al cumplimiento de los compromisos si hay lugar a ello.
7. </t>
    </r>
    <r>
      <rPr>
        <b/>
        <sz val="10"/>
        <color indexed="8"/>
        <rFont val="Calibri"/>
        <family val="2"/>
      </rPr>
      <t>Porcentaje de Cumplimiento Pactado</t>
    </r>
    <r>
      <rPr>
        <sz val="10"/>
        <color indexed="8"/>
        <rFont val="Calibri"/>
        <family val="2"/>
      </rPr>
      <t xml:space="preserve">. Registre el porcentaje asignado a cada compromiso en la fijación de los mismos.
8. </t>
    </r>
    <r>
      <rPr>
        <b/>
        <sz val="10"/>
        <color indexed="8"/>
        <rFont val="Calibri"/>
        <family val="2"/>
      </rPr>
      <t xml:space="preserve">Número de días a Evaluar. </t>
    </r>
    <r>
      <rPr>
        <sz val="10"/>
        <color indexed="8"/>
        <rFont val="Calibri"/>
        <family val="2"/>
      </rPr>
      <t xml:space="preserve">Registre el numero de dias a evaluar.
9. </t>
    </r>
    <r>
      <rPr>
        <b/>
        <sz val="10"/>
        <color indexed="8"/>
        <rFont val="Calibri"/>
        <family val="2"/>
      </rPr>
      <t xml:space="preserve">Porcentaje de Cumplimiento Esperado. </t>
    </r>
    <r>
      <rPr>
        <sz val="10"/>
        <color indexed="8"/>
        <rFont val="Calibri"/>
        <family val="2"/>
      </rPr>
      <t xml:space="preserve">Calcule el porcentaje de cumplimiento esperado de acuerdo con los días a evaluar.
10. </t>
    </r>
    <r>
      <rPr>
        <b/>
        <sz val="10"/>
        <color indexed="8"/>
        <rFont val="Calibri"/>
        <family val="2"/>
      </rPr>
      <t xml:space="preserve">Porcentaje de Cumplimiento Alcanzado. </t>
    </r>
    <r>
      <rPr>
        <sz val="10"/>
        <color indexed="8"/>
        <rFont val="Calibri"/>
        <family val="2"/>
      </rPr>
      <t xml:space="preserve">Digite la evaluación alcanzada.
11. </t>
    </r>
    <r>
      <rPr>
        <b/>
        <sz val="10"/>
        <color indexed="8"/>
        <rFont val="Calibri"/>
        <family val="2"/>
      </rPr>
      <t xml:space="preserve">Comunicación de la Evaluación Parcial Eventual.  </t>
    </r>
    <r>
      <rPr>
        <sz val="10"/>
        <color indexed="8"/>
        <rFont val="Calibri"/>
        <family val="2"/>
      </rPr>
      <t>Seleccione la fecha de la comunicación de la evaluación parcial.
Imprima y firme el formato.
NOTA.  Cada vez que se genere una evaluación parcial eventual, debe volver a diligenciar un nuevo formato.  Si lo prefiere registre en el consolidado de evaluaciones aprciales las que se vayan generando en el periodo.</t>
    </r>
  </si>
  <si>
    <t xml:space="preserve">
Anexo No.2: EVALUACIÓN EXTRAORDINARIA</t>
  </si>
  <si>
    <r>
      <t xml:space="preserve">1.  </t>
    </r>
    <r>
      <rPr>
        <b/>
        <sz val="10"/>
        <color indexed="8"/>
        <rFont val="Calibri"/>
        <family val="2"/>
      </rPr>
      <t xml:space="preserve">iNTERVINIENTES.  </t>
    </r>
    <r>
      <rPr>
        <sz val="10"/>
        <color indexed="8"/>
        <rFont val="Calibri"/>
        <family val="2"/>
      </rPr>
      <t xml:space="preserve">Digite la información de los intervinientes.
2. </t>
    </r>
    <r>
      <rPr>
        <b/>
        <sz val="10"/>
        <color indexed="8"/>
        <rFont val="Calibri"/>
        <family val="2"/>
      </rPr>
      <t xml:space="preserve">Compromisos Laborales Pactados.  </t>
    </r>
    <r>
      <rPr>
        <sz val="10"/>
        <color indexed="8"/>
        <rFont val="Calibri"/>
        <family val="2"/>
      </rPr>
      <t xml:space="preserve">Digite los compromisos laborales pactados.
3. </t>
    </r>
    <r>
      <rPr>
        <b/>
        <sz val="10"/>
        <color indexed="8"/>
        <rFont val="Calibri"/>
        <family val="2"/>
      </rPr>
      <t xml:space="preserve">Observaciones. </t>
    </r>
    <r>
      <rPr>
        <sz val="10"/>
        <color indexed="8"/>
        <rFont val="Calibri"/>
        <family val="2"/>
      </rPr>
      <t xml:space="preserve">Digite las observaciones si hay lugar a ello.
4. </t>
    </r>
    <r>
      <rPr>
        <b/>
        <sz val="10"/>
        <color indexed="8"/>
        <rFont val="Calibri"/>
        <family val="2"/>
      </rPr>
      <t xml:space="preserve">Evidencias. </t>
    </r>
    <r>
      <rPr>
        <sz val="10"/>
        <color indexed="8"/>
        <rFont val="Calibri"/>
        <family val="2"/>
      </rPr>
      <t xml:space="preserve">Registre las evidencias que se hayan generado hasta el momento de la evaluación extraordinaria.
5. </t>
    </r>
    <r>
      <rPr>
        <b/>
        <sz val="10"/>
        <color indexed="8"/>
        <rFont val="Calibri"/>
        <family val="2"/>
      </rPr>
      <t xml:space="preserve">Porcentaje de Cumplimiento Pactado. </t>
    </r>
    <r>
      <rPr>
        <sz val="10"/>
        <color indexed="8"/>
        <rFont val="Calibri"/>
        <family val="2"/>
      </rPr>
      <t xml:space="preserve">Digite el porcentaje asignado a cada compromiso en la fijacion de los mismos. 
6. </t>
    </r>
    <r>
      <rPr>
        <b/>
        <sz val="10"/>
        <color indexed="8"/>
        <rFont val="Calibri"/>
        <family val="2"/>
      </rPr>
      <t xml:space="preserve">Porcentaje alcanzado.  </t>
    </r>
    <r>
      <rPr>
        <sz val="10"/>
        <color indexed="8"/>
        <rFont val="Calibri"/>
        <family val="2"/>
      </rPr>
      <t>Digite el porcentaje alcanzado hasta la fecha de la evaluación.
7.</t>
    </r>
    <r>
      <rPr>
        <b/>
        <sz val="10"/>
        <color indexed="8"/>
        <rFont val="Calibri"/>
        <family val="2"/>
      </rPr>
      <t xml:space="preserve">Motivación. </t>
    </r>
    <r>
      <rPr>
        <sz val="10"/>
        <color indexed="8"/>
        <rFont val="Calibri"/>
        <family val="2"/>
      </rPr>
      <t>Escriba las razones de la evaluación extraordinaria.</t>
    </r>
    <r>
      <rPr>
        <b/>
        <sz val="10"/>
        <color indexed="8"/>
        <rFont val="Calibri"/>
        <family val="2"/>
      </rPr>
      <t xml:space="preserve">
8. Fecha de la Evaluación</t>
    </r>
    <r>
      <rPr>
        <sz val="10"/>
        <color indexed="8"/>
        <rFont val="Calibri"/>
        <family val="2"/>
      </rPr>
      <t xml:space="preserve">.  Seleccione la fecha en que se efectua la evaluación extraordinaria.
9. Imprima y Firme en el espacio correspondiente a la Notificación.
10. </t>
    </r>
    <r>
      <rPr>
        <b/>
        <sz val="10"/>
        <color indexed="8"/>
        <rFont val="Calibri"/>
        <family val="2"/>
      </rPr>
      <t>Recursos.  Marque con X si el Evaluado interpone o no recursos.
8. Decisión de Recursos.</t>
    </r>
    <r>
      <rPr>
        <sz val="10"/>
        <color indexed="8"/>
        <rFont val="Calibri"/>
        <family val="2"/>
      </rPr>
      <t xml:space="preserve"> Diligencie la decisión de los recursos interpuestos por el evaluador. </t>
    </r>
    <r>
      <rPr>
        <b/>
        <sz val="10"/>
        <color indexed="8"/>
        <rFont val="Calibri"/>
        <family val="2"/>
      </rPr>
      <t xml:space="preserve">
9. Calificación Definitiva.  </t>
    </r>
    <r>
      <rPr>
        <sz val="10"/>
        <color indexed="8"/>
        <rFont val="Calibri"/>
        <family val="2"/>
      </rPr>
      <t>Digite la evaluación definitiva en firme y el nivel alcanzado.</t>
    </r>
  </si>
  <si>
    <t xml:space="preserve">Tenga presente que los formatos que conforman el instrumento de evaluación del desempeño se encuentran en una versión de Excel 2003. 
En caso de encontrar problemas, dudas y/o observaciones con los formatos, infórmelas al Equipo de EDL para orientarlo de la mejor manera posible y buscar la actualización constante del instrumento del Sistema Tipo de Evaluación del Desempeño Laboral. </t>
  </si>
  <si>
    <r>
      <rPr>
        <b/>
        <sz val="14"/>
        <color indexed="8"/>
        <rFont val="Bodoni MT Black"/>
        <family val="1"/>
      </rPr>
      <t xml:space="preserve">COMISIÓN NACIONAL DEL SERVICIO CIVIL 
</t>
    </r>
    <r>
      <rPr>
        <sz val="12"/>
        <color indexed="8"/>
        <rFont val="Arial"/>
        <family val="2"/>
      </rPr>
      <t xml:space="preserve">   </t>
    </r>
  </si>
  <si>
    <t xml:space="preserve"> Fecha </t>
  </si>
  <si>
    <t>DECISION DE RECURSOS</t>
  </si>
  <si>
    <r>
      <t xml:space="preserve">Digite el nombre, empleo, identificación y dependencia o area funcional del evaluado.
Si la entidad tiene Competencias Propias, regístrelas de acuerdo al desarrollo  de las mismas, de lo contrario diligencie la siguiente información:
1. </t>
    </r>
    <r>
      <rPr>
        <b/>
        <sz val="10"/>
        <color indexed="8"/>
        <rFont val="Calibri"/>
        <family val="2"/>
      </rPr>
      <t>Tipo de Competencia</t>
    </r>
    <r>
      <rPr>
        <sz val="10"/>
        <color indexed="8"/>
        <rFont val="Calibri"/>
        <family val="2"/>
      </rPr>
      <t xml:space="preserve">.  Digite el tipo de competencia adoptado en el Manual de Funciones para el cargo, de acuerdo con lo dispuesto en el Decreto 2539 de 2005.
2. </t>
    </r>
    <r>
      <rPr>
        <b/>
        <sz val="10"/>
        <color indexed="8"/>
        <rFont val="Calibri"/>
        <family val="2"/>
      </rPr>
      <t>Competencia.</t>
    </r>
    <r>
      <rPr>
        <sz val="10"/>
        <color indexed="8"/>
        <rFont val="Calibri"/>
        <family val="2"/>
      </rPr>
      <t xml:space="preserve">  Describa la competencia a la cual se le hará seguimiento durante todo el periodo de evaluación.
3. </t>
    </r>
    <r>
      <rPr>
        <b/>
        <sz val="10"/>
        <color indexed="8"/>
        <rFont val="Calibri"/>
        <family val="2"/>
      </rPr>
      <t>Conducta Asociada.</t>
    </r>
    <r>
      <rPr>
        <sz val="10"/>
        <color indexed="8"/>
        <rFont val="Calibri"/>
        <family val="2"/>
      </rPr>
      <t xml:space="preserve"> Describa brevemente la conducta asociada a la competencia.
4.</t>
    </r>
    <r>
      <rPr>
        <b/>
        <sz val="10"/>
        <color indexed="8"/>
        <rFont val="Calibri"/>
        <family val="2"/>
      </rPr>
      <t xml:space="preserve"> Evaluaciones Semestrales.</t>
    </r>
    <r>
      <rPr>
        <sz val="10"/>
        <color indexed="8"/>
        <rFont val="Calibri"/>
        <family val="2"/>
      </rPr>
      <t xml:space="preserve"> Registre  el resultado del seguimiento para la competencia seleccionada, según corresponda.
5. </t>
    </r>
    <r>
      <rPr>
        <b/>
        <sz val="10"/>
        <color indexed="8"/>
        <rFont val="Calibri"/>
        <family val="2"/>
      </rPr>
      <t xml:space="preserve">Acciones de Mejoramiento. </t>
    </r>
    <r>
      <rPr>
        <sz val="10"/>
        <color indexed="8"/>
        <rFont val="Calibri"/>
        <family val="2"/>
      </rPr>
      <t xml:space="preserve">Describa brevemente las acciones de mejoramiento que debe ejecutar el Servidor Público para mejorar su desempeño y el del área organizacional a la cual pertenece, en un marco de tiempo y espacio definidos, para una mayor productividad de las actividades y/o tareas bajo su responsabilidad.
</t>
    </r>
    <r>
      <rPr>
        <u/>
        <sz val="10"/>
        <color indexed="8"/>
        <rFont val="Calibri"/>
        <family val="2"/>
      </rPr>
      <t>En la fijación de compromisos comportamentales</t>
    </r>
    <r>
      <rPr>
        <sz val="10"/>
        <color indexed="8"/>
        <rFont val="Calibri"/>
        <family val="2"/>
      </rPr>
      <t>:
1. Imprima el formato y  firme en los campos en blanco establecidos para el Evaluado, Jefe Inmediato y/o el Funcionario de Libre Nombramiento y Remoción en caso de constituirse una Comisión Evaluadora. 
Si necesita mas hojas, adiciónelas.</t>
    </r>
    <r>
      <rPr>
        <b/>
        <sz val="10"/>
        <color indexed="8"/>
        <rFont val="Calibri"/>
        <family val="2"/>
      </rPr>
      <t xml:space="preserve">
</t>
    </r>
  </si>
  <si>
    <t>Transparencia - Ejecuta sus funciones con base en las normas y criterios aplicables.</t>
  </si>
  <si>
    <t>Experticia profesional</t>
  </si>
  <si>
    <t>Transparencia</t>
  </si>
  <si>
    <t>Comportamentales por Nivel Jerárquico</t>
  </si>
  <si>
    <t>Comunes a los Servidores Públicos</t>
  </si>
  <si>
    <t>Proporcionar el apoyo profesional basico y complementario que en materia general se requiera para la ejecucion de cualquiera o varios de los diversos procesos, procedimientos, actividades y tareas, con sujecion al plan de trabajo y las instrucciones impartidas.</t>
  </si>
  <si>
    <t>ANA MILENA MAÑOZCA SALAZAR</t>
  </si>
  <si>
    <t>66,773,575</t>
  </si>
  <si>
    <t>Profesional Universitario Codigo 219 Grado 01</t>
  </si>
  <si>
    <t>Gestion de Talento Humano</t>
  </si>
  <si>
    <t>MUNICIPIO DE PALMIRA</t>
  </si>
  <si>
    <t>Circulares, correos internos, actas de reuniones, oficios, registros de asistencia</t>
  </si>
  <si>
    <t>Archivo en medio magnetico</t>
  </si>
  <si>
    <t>Oficios dirigidos a la CNSC y a los servidores publicos objeto de inscripcion o actualizacion</t>
  </si>
  <si>
    <t>Experticia profesional - Aplica reglas básicas y conceptos complejos aprendidos.</t>
  </si>
  <si>
    <t>Diseñar y ejecutar el programa integral para la administración del talento humano orientado al cumplimiento de las metas institucionales.</t>
  </si>
  <si>
    <t>Realizar la inscripcion y/o actualizacion en el registro publico de carrera de los servidores publicos con este derecho con el fin de mantenerlo actualizado.</t>
  </si>
  <si>
    <t>Consolidar la base de datos de los servidores publicos en carrera administrativa con el fin de mantener información relacionada con la situacion de su evaluacion de desempeño.</t>
  </si>
  <si>
    <t>Suministrar informacion a los servidores publicos sobre el proceso de evaluacion del desempeño laboral y atender sus dudas e inquietudes, siguiendo las orientaciones establecidas por la CNSC con el fin de asegurar la correcta evaluacion de cada uno de ellos.</t>
  </si>
  <si>
    <t>Orientación al usuario y al ciudadano</t>
  </si>
  <si>
    <t>Orientación al usuario y al ciudadano - Atiende y valora las necesidades y peticiones de los usuarios y de ciudadanos en general.</t>
  </si>
  <si>
    <t>Diseñar e implementar la evaluacion del desempeño para los funcionarios en provisionalidad e iniciar la primera etapa en la construccion del sistema propio de evaluacion del desempeño Laboral.</t>
  </si>
  <si>
    <t>Formatos de Evaluacion para provisionales, acto administrativo de adopcion del sistema,  acopio de insumos necesarios para la construccion del sistema propio de EDL.</t>
  </si>
  <si>
    <t>Dirección de Talento Humano</t>
  </si>
  <si>
    <t>LUIS FELIPE GONZALEZ</t>
  </si>
  <si>
    <t>MARIA DEL CARMEN ESCOBAR ESCOBAR</t>
  </si>
  <si>
    <t xml:space="preserve">DIRECTOR ADMINISTRATIVO </t>
  </si>
  <si>
    <t>DIEGO FERNANDO SAAVEDRA</t>
  </si>
  <si>
    <t>SECRETARIO DE DESPACHO</t>
  </si>
  <si>
    <t>SECRETARIA GENERAL</t>
  </si>
</sst>
</file>

<file path=xl/styles.xml><?xml version="1.0" encoding="utf-8"?>
<styleSheet xmlns="http://schemas.openxmlformats.org/spreadsheetml/2006/main">
  <numFmts count="3">
    <numFmt numFmtId="164" formatCode="0.0%"/>
    <numFmt numFmtId="165" formatCode="0.0"/>
    <numFmt numFmtId="166" formatCode="[$-240A]d&quot; de &quot;mmmm&quot; de &quot;yyyy;@"/>
  </numFmts>
  <fonts count="56">
    <font>
      <sz val="11"/>
      <color theme="1"/>
      <name val="Calibri"/>
      <family val="2"/>
      <scheme val="minor"/>
    </font>
    <font>
      <sz val="14"/>
      <color indexed="8"/>
      <name val="Bodoni MT Black"/>
      <family val="1"/>
    </font>
    <font>
      <b/>
      <sz val="14"/>
      <color indexed="8"/>
      <name val="Bodoni MT Black"/>
      <family val="1"/>
    </font>
    <font>
      <sz val="12"/>
      <color indexed="8"/>
      <name val="Arial"/>
      <family val="2"/>
    </font>
    <font>
      <b/>
      <sz val="10"/>
      <color indexed="8"/>
      <name val="Arial"/>
      <family val="2"/>
    </font>
    <font>
      <b/>
      <sz val="6"/>
      <name val="Arial"/>
      <family val="2"/>
    </font>
    <font>
      <b/>
      <sz val="10"/>
      <name val="Arial"/>
      <family val="2"/>
    </font>
    <font>
      <sz val="11"/>
      <color indexed="8"/>
      <name val="Arial"/>
      <family val="2"/>
    </font>
    <font>
      <sz val="12"/>
      <color indexed="8"/>
      <name val="Calibri"/>
      <family val="2"/>
    </font>
    <font>
      <b/>
      <sz val="12"/>
      <color indexed="8"/>
      <name val="Calibri"/>
      <family val="2"/>
    </font>
    <font>
      <b/>
      <sz val="10"/>
      <color indexed="8"/>
      <name val="Calibri"/>
      <family val="2"/>
    </font>
    <font>
      <sz val="10"/>
      <color indexed="8"/>
      <name val="Calibri"/>
      <family val="2"/>
    </font>
    <font>
      <sz val="12"/>
      <color indexed="8"/>
      <name val="Bodoni MT Black"/>
      <family val="1"/>
    </font>
    <font>
      <b/>
      <sz val="12"/>
      <color indexed="8"/>
      <name val="David"/>
      <family val="2"/>
      <charset val="177"/>
    </font>
    <font>
      <b/>
      <sz val="12"/>
      <color indexed="8"/>
      <name val="Bodoni MT Black"/>
      <family val="1"/>
    </font>
    <font>
      <b/>
      <sz val="20"/>
      <color indexed="8"/>
      <name val="Cambria"/>
      <family val="1"/>
    </font>
    <font>
      <u/>
      <sz val="10"/>
      <color indexed="8"/>
      <name val="Calibri"/>
      <family val="2"/>
    </font>
    <font>
      <sz val="11"/>
      <color rgb="FFFF0000"/>
      <name val="Calibri"/>
      <family val="2"/>
      <scheme val="minor"/>
    </font>
    <font>
      <b/>
      <sz val="11"/>
      <color theme="1"/>
      <name val="Calibri"/>
      <family val="2"/>
      <scheme val="minor"/>
    </font>
    <font>
      <sz val="10"/>
      <color theme="1"/>
      <name val="Arial"/>
      <family val="2"/>
    </font>
    <font>
      <b/>
      <i/>
      <sz val="6"/>
      <color theme="1"/>
      <name val="Arial"/>
      <family val="2"/>
    </font>
    <font>
      <b/>
      <sz val="16"/>
      <color theme="1"/>
      <name val="Arial"/>
      <family val="2"/>
    </font>
    <font>
      <b/>
      <sz val="12"/>
      <color theme="1"/>
      <name val="Arial"/>
      <family val="2"/>
    </font>
    <font>
      <b/>
      <sz val="10"/>
      <color theme="1"/>
      <name val="Arial"/>
      <family val="2"/>
    </font>
    <font>
      <b/>
      <sz val="9"/>
      <color theme="1"/>
      <name val="Arial"/>
      <family val="2"/>
    </font>
    <font>
      <b/>
      <i/>
      <sz val="10"/>
      <color theme="1"/>
      <name val="Arial"/>
      <family val="2"/>
    </font>
    <font>
      <sz val="10"/>
      <color rgb="FFFF0000"/>
      <name val="Arial"/>
      <family val="2"/>
    </font>
    <font>
      <sz val="8"/>
      <color theme="1"/>
      <name val="Arial"/>
      <family val="2"/>
    </font>
    <font>
      <b/>
      <sz val="11"/>
      <color theme="1"/>
      <name val="Arial"/>
      <family val="2"/>
    </font>
    <font>
      <b/>
      <i/>
      <sz val="8"/>
      <color theme="1"/>
      <name val="Arial"/>
      <family val="2"/>
    </font>
    <font>
      <b/>
      <sz val="10"/>
      <color rgb="FFFF0000"/>
      <name val="Arial"/>
      <family val="2"/>
    </font>
    <font>
      <b/>
      <sz val="10"/>
      <color theme="8" tint="-0.249977111117893"/>
      <name val="Arial"/>
      <family val="2"/>
    </font>
    <font>
      <sz val="12"/>
      <color theme="1"/>
      <name val="Arial"/>
      <family val="2"/>
    </font>
    <font>
      <sz val="13"/>
      <color theme="1"/>
      <name val="Arial"/>
      <family val="2"/>
    </font>
    <font>
      <sz val="11"/>
      <color theme="1"/>
      <name val="Arial"/>
      <family val="2"/>
    </font>
    <font>
      <b/>
      <sz val="16"/>
      <color theme="1"/>
      <name val="David"/>
      <family val="2"/>
      <charset val="177"/>
    </font>
    <font>
      <b/>
      <sz val="8"/>
      <color theme="1"/>
      <name val="Arial"/>
      <family val="2"/>
    </font>
    <font>
      <b/>
      <sz val="14"/>
      <color theme="1"/>
      <name val="Arial"/>
      <family val="2"/>
    </font>
    <font>
      <i/>
      <sz val="11"/>
      <color theme="1"/>
      <name val="Arial"/>
      <family val="2"/>
    </font>
    <font>
      <b/>
      <sz val="16"/>
      <color rgb="FFFF0000"/>
      <name val="Arial"/>
      <family val="2"/>
    </font>
    <font>
      <sz val="10"/>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14"/>
      <color theme="1"/>
      <name val="Arial"/>
      <family val="2"/>
    </font>
    <font>
      <b/>
      <sz val="10.5"/>
      <color theme="1"/>
      <name val="Arial"/>
      <family val="2"/>
    </font>
    <font>
      <b/>
      <sz val="11"/>
      <color theme="5" tint="-0.249977111117893"/>
      <name val="Calibri"/>
      <family val="2"/>
      <scheme val="minor"/>
    </font>
    <font>
      <b/>
      <i/>
      <sz val="9"/>
      <color theme="1"/>
      <name val="Arial"/>
      <family val="2"/>
    </font>
    <font>
      <b/>
      <sz val="13"/>
      <color theme="1"/>
      <name val="Arial"/>
      <family val="2"/>
    </font>
    <font>
      <b/>
      <sz val="7"/>
      <color theme="1"/>
      <name val="Arial"/>
      <family val="2"/>
    </font>
    <font>
      <i/>
      <sz val="10"/>
      <color theme="1"/>
      <name val="Arial"/>
      <family val="2"/>
    </font>
    <font>
      <sz val="14"/>
      <color theme="1"/>
      <name val="Bodoni MT Black"/>
      <family val="1"/>
    </font>
    <font>
      <sz val="11.5"/>
      <color theme="1"/>
      <name val="Arial"/>
      <family val="2"/>
    </font>
    <font>
      <b/>
      <i/>
      <sz val="8"/>
      <color theme="1"/>
      <name val="Calibri"/>
      <family val="2"/>
      <scheme val="minor"/>
    </font>
    <font>
      <b/>
      <sz val="9.5"/>
      <color theme="1"/>
      <name val="Arial"/>
      <family val="2"/>
    </font>
    <font>
      <b/>
      <sz val="12"/>
      <color rgb="FFFF0000"/>
      <name val="Arial"/>
      <family val="2"/>
    </font>
  </fonts>
  <fills count="1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CCFFCC"/>
        <bgColor indexed="64"/>
      </patternFill>
    </fill>
    <fill>
      <patternFill patternType="solid">
        <fgColor rgb="FFCCFFCC"/>
        <bgColor indexed="9"/>
      </patternFill>
    </fill>
    <fill>
      <patternFill patternType="solid">
        <fgColor rgb="FFFFFFCC"/>
        <bgColor indexed="9"/>
      </patternFill>
    </fill>
    <fill>
      <patternFill patternType="solid">
        <fgColor rgb="FFFFFF99"/>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6" tint="0.59999389629810485"/>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088">
    <xf numFmtId="0" fontId="0" fillId="0" borderId="0" xfId="0"/>
    <xf numFmtId="0" fontId="19" fillId="2" borderId="0" xfId="0" applyFont="1" applyFill="1" applyProtection="1"/>
    <xf numFmtId="0" fontId="0" fillId="0" borderId="0" xfId="0" applyFill="1"/>
    <xf numFmtId="0" fontId="19" fillId="0" borderId="0" xfId="0" applyFont="1" applyFill="1" applyProtection="1"/>
    <xf numFmtId="0" fontId="20" fillId="2" borderId="0" xfId="0" applyFont="1" applyFill="1" applyAlignment="1" applyProtection="1"/>
    <xf numFmtId="0" fontId="19" fillId="2" borderId="0" xfId="0" applyFont="1" applyFill="1"/>
    <xf numFmtId="0" fontId="20" fillId="2" borderId="0" xfId="0" applyFont="1" applyFill="1" applyAlignment="1"/>
    <xf numFmtId="0" fontId="0" fillId="0" borderId="0" xfId="0" applyProtection="1"/>
    <xf numFmtId="0" fontId="19" fillId="2" borderId="0" xfId="0" applyFont="1" applyFill="1" applyBorder="1" applyProtection="1"/>
    <xf numFmtId="0" fontId="21" fillId="2" borderId="0" xfId="0" applyFont="1" applyFill="1" applyBorder="1" applyAlignment="1" applyProtection="1">
      <alignment vertical="center"/>
    </xf>
    <xf numFmtId="0" fontId="0" fillId="0" borderId="0" xfId="0" applyFill="1" applyBorder="1"/>
    <xf numFmtId="0" fontId="22" fillId="2" borderId="1" xfId="0" applyFont="1" applyFill="1" applyBorder="1" applyAlignment="1" applyProtection="1">
      <alignment horizontal="center"/>
      <protection locked="0"/>
    </xf>
    <xf numFmtId="49" fontId="19" fillId="2" borderId="0" xfId="0" applyNumberFormat="1" applyFont="1" applyFill="1"/>
    <xf numFmtId="0" fontId="23" fillId="3" borderId="1" xfId="0" applyFont="1" applyFill="1" applyBorder="1" applyAlignment="1" applyProtection="1">
      <alignment horizontal="center"/>
    </xf>
    <xf numFmtId="0" fontId="19" fillId="2" borderId="0" xfId="0" applyFont="1" applyFill="1" applyAlignment="1" applyProtection="1"/>
    <xf numFmtId="0" fontId="0" fillId="2" borderId="0" xfId="0" applyFill="1" applyProtection="1"/>
    <xf numFmtId="0" fontId="0" fillId="2" borderId="0" xfId="0" applyFill="1"/>
    <xf numFmtId="0" fontId="24" fillId="3" borderId="2" xfId="0" applyFont="1" applyFill="1" applyBorder="1" applyAlignment="1" applyProtection="1">
      <alignment horizontal="center" vertical="center" wrapText="1"/>
    </xf>
    <xf numFmtId="164" fontId="24" fillId="3" borderId="2" xfId="0" applyNumberFormat="1" applyFont="1" applyFill="1" applyBorder="1" applyAlignment="1" applyProtection="1">
      <alignment horizontal="center" vertical="center" wrapText="1"/>
    </xf>
    <xf numFmtId="0" fontId="23" fillId="2" borderId="3" xfId="0" applyFont="1" applyFill="1" applyBorder="1" applyAlignment="1" applyProtection="1">
      <alignment horizontal="center"/>
    </xf>
    <xf numFmtId="0" fontId="23" fillId="2" borderId="4" xfId="0" applyFont="1" applyFill="1" applyBorder="1" applyAlignment="1" applyProtection="1">
      <alignment horizontal="center"/>
    </xf>
    <xf numFmtId="0" fontId="23" fillId="2" borderId="5" xfId="0" applyFont="1" applyFill="1" applyBorder="1" applyAlignment="1" applyProtection="1">
      <alignment horizontal="center"/>
    </xf>
    <xf numFmtId="0" fontId="19" fillId="3" borderId="6" xfId="0" applyFont="1" applyFill="1" applyBorder="1" applyAlignment="1" applyProtection="1">
      <alignment horizontal="center"/>
    </xf>
    <xf numFmtId="0" fontId="19" fillId="2" borderId="1" xfId="0" applyFont="1" applyFill="1" applyBorder="1" applyAlignment="1" applyProtection="1">
      <alignment horizontal="center"/>
      <protection locked="0"/>
    </xf>
    <xf numFmtId="0" fontId="19" fillId="2" borderId="7" xfId="0" applyFont="1" applyFill="1" applyBorder="1" applyAlignment="1" applyProtection="1"/>
    <xf numFmtId="0" fontId="19" fillId="2" borderId="0" xfId="0" applyFont="1" applyFill="1" applyBorder="1" applyAlignment="1" applyProtection="1"/>
    <xf numFmtId="0" fontId="19" fillId="2" borderId="8" xfId="0" applyFont="1" applyFill="1" applyBorder="1" applyProtection="1"/>
    <xf numFmtId="0" fontId="0" fillId="2" borderId="8" xfId="0" applyFill="1" applyBorder="1" applyProtection="1"/>
    <xf numFmtId="0" fontId="23" fillId="3" borderId="1" xfId="0" applyFont="1" applyFill="1" applyBorder="1" applyAlignment="1" applyProtection="1">
      <alignment horizontal="center" vertical="center"/>
    </xf>
    <xf numFmtId="0" fontId="23" fillId="2" borderId="1" xfId="0" applyFont="1" applyFill="1" applyBorder="1" applyAlignment="1" applyProtection="1">
      <alignment horizontal="center"/>
      <protection locked="0"/>
    </xf>
    <xf numFmtId="0" fontId="23" fillId="2" borderId="0" xfId="0" applyFont="1" applyFill="1" applyBorder="1" applyAlignment="1" applyProtection="1">
      <alignment horizontal="center"/>
      <protection locked="0"/>
    </xf>
    <xf numFmtId="0" fontId="19" fillId="2" borderId="3" xfId="0" applyFont="1" applyFill="1" applyBorder="1" applyProtection="1"/>
    <xf numFmtId="0" fontId="19" fillId="2" borderId="4" xfId="0" applyFont="1" applyFill="1" applyBorder="1" applyProtection="1"/>
    <xf numFmtId="0" fontId="19" fillId="2" borderId="5" xfId="0" applyFont="1" applyFill="1" applyBorder="1" applyProtection="1"/>
    <xf numFmtId="0" fontId="19" fillId="2" borderId="6" xfId="0" applyFont="1" applyFill="1" applyBorder="1" applyProtection="1"/>
    <xf numFmtId="0" fontId="19" fillId="2" borderId="9" xfId="0" applyFont="1" applyFill="1" applyBorder="1" applyProtection="1"/>
    <xf numFmtId="0" fontId="19" fillId="2" borderId="10" xfId="0" applyFont="1" applyFill="1" applyBorder="1" applyProtection="1"/>
    <xf numFmtId="0" fontId="25" fillId="2" borderId="0" xfId="0" applyFont="1" applyFill="1" applyBorder="1" applyAlignment="1" applyProtection="1">
      <alignment horizontal="left"/>
    </xf>
    <xf numFmtId="0" fontId="26" fillId="2" borderId="0" xfId="0" applyFont="1" applyFill="1"/>
    <xf numFmtId="0" fontId="17" fillId="2" borderId="0" xfId="0" applyFont="1" applyFill="1"/>
    <xf numFmtId="0" fontId="19" fillId="2" borderId="0" xfId="0" applyFont="1" applyFill="1" applyAlignment="1"/>
    <xf numFmtId="0" fontId="26" fillId="2" borderId="0" xfId="0" applyFont="1" applyFill="1" applyAlignment="1"/>
    <xf numFmtId="0" fontId="19" fillId="2" borderId="4" xfId="0" applyFont="1" applyFill="1" applyBorder="1"/>
    <xf numFmtId="0" fontId="0" fillId="2" borderId="4" xfId="0" applyFill="1" applyBorder="1"/>
    <xf numFmtId="0" fontId="0" fillId="2" borderId="5" xfId="0" applyFill="1" applyBorder="1"/>
    <xf numFmtId="0" fontId="27" fillId="2" borderId="4" xfId="0" applyFont="1" applyFill="1" applyBorder="1" applyAlignment="1">
      <alignment vertical="center" wrapText="1"/>
    </xf>
    <xf numFmtId="0" fontId="27" fillId="2" borderId="5" xfId="0" applyFont="1" applyFill="1" applyBorder="1" applyAlignment="1">
      <alignment vertical="center" wrapText="1"/>
    </xf>
    <xf numFmtId="0" fontId="19" fillId="2" borderId="11" xfId="0" applyFont="1" applyFill="1" applyBorder="1" applyAlignment="1"/>
    <xf numFmtId="0" fontId="0" fillId="2" borderId="11" xfId="0" applyFill="1" applyBorder="1"/>
    <xf numFmtId="0" fontId="0" fillId="2" borderId="12" xfId="0" applyFill="1" applyBorder="1"/>
    <xf numFmtId="0" fontId="27" fillId="2" borderId="11" xfId="0" applyFont="1" applyFill="1" applyBorder="1" applyAlignment="1">
      <alignment vertical="center" wrapText="1"/>
    </xf>
    <xf numFmtId="0" fontId="27" fillId="2" borderId="12" xfId="0" applyFont="1" applyFill="1" applyBorder="1" applyAlignment="1">
      <alignment vertical="center" wrapText="1"/>
    </xf>
    <xf numFmtId="0" fontId="19" fillId="2" borderId="0" xfId="0" applyFont="1" applyFill="1" applyBorder="1"/>
    <xf numFmtId="0" fontId="0" fillId="2" borderId="0" xfId="0" applyFill="1" applyBorder="1"/>
    <xf numFmtId="0" fontId="0" fillId="2" borderId="8" xfId="0" applyFill="1" applyBorder="1"/>
    <xf numFmtId="0" fontId="27" fillId="2" borderId="0" xfId="0" applyFont="1" applyFill="1" applyBorder="1" applyAlignment="1">
      <alignment vertical="center" wrapText="1"/>
    </xf>
    <xf numFmtId="0" fontId="27" fillId="2" borderId="8" xfId="0" applyFont="1" applyFill="1" applyBorder="1" applyAlignment="1">
      <alignment vertical="center" wrapText="1"/>
    </xf>
    <xf numFmtId="0" fontId="19" fillId="2" borderId="11" xfId="0" applyFont="1" applyFill="1" applyBorder="1"/>
    <xf numFmtId="0" fontId="19" fillId="2" borderId="9" xfId="0" applyFont="1" applyFill="1" applyBorder="1"/>
    <xf numFmtId="0" fontId="0" fillId="2" borderId="9" xfId="0" applyFill="1" applyBorder="1"/>
    <xf numFmtId="0" fontId="0" fillId="2" borderId="10" xfId="0" applyFill="1" applyBorder="1"/>
    <xf numFmtId="0" fontId="27" fillId="2" borderId="9" xfId="0" applyFont="1" applyFill="1" applyBorder="1" applyAlignment="1">
      <alignment vertical="center" wrapText="1"/>
    </xf>
    <xf numFmtId="0" fontId="27" fillId="2" borderId="10" xfId="0" applyFont="1" applyFill="1" applyBorder="1" applyAlignment="1">
      <alignment vertical="center" wrapText="1"/>
    </xf>
    <xf numFmtId="0" fontId="23" fillId="2" borderId="4" xfId="0" applyFont="1" applyFill="1" applyBorder="1" applyAlignment="1" applyProtection="1">
      <alignment vertical="center"/>
      <protection locked="0"/>
    </xf>
    <xf numFmtId="0" fontId="23" fillId="2" borderId="5" xfId="0" applyFont="1" applyFill="1" applyBorder="1" applyAlignment="1" applyProtection="1">
      <alignment vertical="center"/>
      <protection locked="0"/>
    </xf>
    <xf numFmtId="0" fontId="23" fillId="2" borderId="9" xfId="0" applyFont="1" applyFill="1" applyBorder="1" applyAlignment="1" applyProtection="1">
      <alignment vertical="center"/>
      <protection locked="0"/>
    </xf>
    <xf numFmtId="0" fontId="23" fillId="2" borderId="10" xfId="0" applyFont="1" applyFill="1" applyBorder="1" applyAlignment="1" applyProtection="1">
      <alignment vertical="center"/>
      <protection locked="0"/>
    </xf>
    <xf numFmtId="0" fontId="23" fillId="2" borderId="4" xfId="0" applyFont="1" applyFill="1" applyBorder="1" applyAlignment="1" applyProtection="1">
      <alignment vertical="center"/>
    </xf>
    <xf numFmtId="0" fontId="23" fillId="2" borderId="5" xfId="0" applyFont="1" applyFill="1" applyBorder="1" applyAlignment="1" applyProtection="1">
      <alignment vertical="center"/>
    </xf>
    <xf numFmtId="0" fontId="23" fillId="2" borderId="9" xfId="0" applyFont="1" applyFill="1" applyBorder="1" applyAlignment="1" applyProtection="1">
      <alignment vertical="center"/>
    </xf>
    <xf numFmtId="0" fontId="23" fillId="2" borderId="10" xfId="0" applyFont="1" applyFill="1" applyBorder="1" applyAlignment="1" applyProtection="1">
      <alignment vertical="center"/>
    </xf>
    <xf numFmtId="0" fontId="28" fillId="3" borderId="1" xfId="0" applyFont="1" applyFill="1" applyBorder="1" applyAlignment="1">
      <alignment horizontal="center" vertical="center" wrapText="1"/>
    </xf>
    <xf numFmtId="0" fontId="19" fillId="2" borderId="1" xfId="0" applyFont="1" applyFill="1" applyBorder="1" applyProtection="1">
      <protection locked="0"/>
    </xf>
    <xf numFmtId="0" fontId="25" fillId="2" borderId="7" xfId="0" applyFont="1" applyFill="1" applyBorder="1" applyAlignment="1" applyProtection="1">
      <alignment horizontal="center" vertical="center"/>
    </xf>
    <xf numFmtId="0" fontId="25" fillId="2" borderId="0" xfId="0" applyFont="1" applyFill="1" applyBorder="1" applyAlignment="1" applyProtection="1">
      <alignment horizontal="center" vertical="center"/>
    </xf>
    <xf numFmtId="0" fontId="19" fillId="2" borderId="7" xfId="0" applyFont="1" applyFill="1" applyBorder="1" applyProtection="1"/>
    <xf numFmtId="0" fontId="21" fillId="2" borderId="0" xfId="0" applyFont="1" applyFill="1" applyBorder="1" applyAlignment="1" applyProtection="1">
      <alignment horizontal="center" vertical="center"/>
    </xf>
    <xf numFmtId="0" fontId="23" fillId="2" borderId="8" xfId="0" applyFont="1" applyFill="1" applyBorder="1" applyAlignment="1" applyProtection="1">
      <alignment horizontal="center"/>
    </xf>
    <xf numFmtId="0" fontId="22" fillId="3" borderId="13" xfId="0" applyFont="1" applyFill="1" applyBorder="1" applyAlignment="1" applyProtection="1">
      <alignment horizontal="center"/>
    </xf>
    <xf numFmtId="0" fontId="22" fillId="2" borderId="14" xfId="0" applyFont="1" applyFill="1" applyBorder="1" applyAlignment="1" applyProtection="1">
      <alignment horizontal="center"/>
      <protection locked="0"/>
    </xf>
    <xf numFmtId="0" fontId="22" fillId="0" borderId="0" xfId="0" applyFont="1" applyFill="1" applyBorder="1" applyAlignment="1" applyProtection="1">
      <alignment horizontal="center"/>
    </xf>
    <xf numFmtId="0" fontId="22" fillId="0" borderId="14" xfId="0" applyFont="1" applyFill="1" applyBorder="1" applyAlignment="1" applyProtection="1">
      <alignment horizontal="center"/>
    </xf>
    <xf numFmtId="0" fontId="20" fillId="2" borderId="0" xfId="0" applyFont="1" applyFill="1" applyAlignment="1" applyProtection="1">
      <alignment horizontal="center"/>
      <protection locked="0"/>
    </xf>
    <xf numFmtId="0" fontId="19" fillId="2" borderId="0" xfId="0" applyFont="1" applyFill="1" applyProtection="1">
      <protection locked="0"/>
    </xf>
    <xf numFmtId="9" fontId="29" fillId="2" borderId="0" xfId="0" applyNumberFormat="1" applyFont="1" applyFill="1" applyAlignment="1" applyProtection="1">
      <alignment horizontal="center"/>
    </xf>
    <xf numFmtId="9" fontId="0" fillId="0" borderId="0" xfId="0" applyNumberFormat="1" applyProtection="1"/>
    <xf numFmtId="9" fontId="30" fillId="2" borderId="0" xfId="0" applyNumberFormat="1" applyFont="1" applyFill="1" applyProtection="1"/>
    <xf numFmtId="0" fontId="27"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center" vertical="center"/>
    </xf>
    <xf numFmtId="0" fontId="19" fillId="2" borderId="0" xfId="0" applyFont="1" applyFill="1" applyAlignment="1" applyProtection="1">
      <alignment horizontal="left"/>
    </xf>
    <xf numFmtId="14" fontId="19" fillId="2" borderId="0" xfId="0" applyNumberFormat="1" applyFont="1" applyFill="1" applyProtection="1"/>
    <xf numFmtId="1" fontId="19" fillId="2" borderId="0" xfId="0" applyNumberFormat="1" applyFont="1" applyFill="1" applyProtection="1"/>
    <xf numFmtId="0" fontId="19" fillId="2" borderId="0" xfId="0" applyNumberFormat="1" applyFont="1" applyFill="1" applyProtection="1"/>
    <xf numFmtId="1" fontId="19" fillId="2" borderId="0" xfId="0" applyNumberFormat="1" applyFont="1" applyFill="1" applyAlignment="1" applyProtection="1">
      <alignment horizontal="left"/>
    </xf>
    <xf numFmtId="1" fontId="19" fillId="2" borderId="0" xfId="0" applyNumberFormat="1" applyFont="1" applyFill="1" applyAlignment="1" applyProtection="1">
      <alignment horizontal="center"/>
    </xf>
    <xf numFmtId="0" fontId="26" fillId="2" borderId="0" xfId="0" applyFont="1" applyFill="1" applyProtection="1"/>
    <xf numFmtId="1" fontId="26" fillId="2" borderId="0" xfId="0" applyNumberFormat="1" applyFont="1" applyFill="1" applyProtection="1"/>
    <xf numFmtId="9" fontId="19" fillId="2" borderId="0" xfId="0" applyNumberFormat="1" applyFont="1" applyFill="1" applyProtection="1"/>
    <xf numFmtId="0" fontId="30" fillId="2" borderId="0" xfId="0" applyFont="1" applyFill="1" applyProtection="1"/>
    <xf numFmtId="0" fontId="31" fillId="2" borderId="0" xfId="0" applyFont="1" applyFill="1" applyAlignment="1" applyProtection="1"/>
    <xf numFmtId="0" fontId="31" fillId="2" borderId="0" xfId="0" applyFont="1" applyFill="1" applyProtection="1"/>
    <xf numFmtId="0" fontId="19" fillId="2" borderId="0" xfId="0" applyFont="1" applyFill="1" applyAlignment="1" applyProtection="1">
      <alignment horizontal="center"/>
    </xf>
    <xf numFmtId="0" fontId="19" fillId="3" borderId="15" xfId="0" applyFont="1" applyFill="1" applyBorder="1" applyAlignment="1" applyProtection="1">
      <alignment horizontal="center"/>
    </xf>
    <xf numFmtId="0" fontId="29" fillId="2" borderId="0" xfId="0" applyFont="1" applyFill="1" applyAlignment="1" applyProtection="1">
      <alignment horizontal="center"/>
    </xf>
    <xf numFmtId="22" fontId="0" fillId="0" borderId="0" xfId="0" applyNumberFormat="1" applyProtection="1"/>
    <xf numFmtId="0" fontId="17" fillId="0" borderId="0" xfId="0" applyFont="1" applyProtection="1"/>
    <xf numFmtId="0" fontId="17" fillId="0" borderId="0" xfId="0" applyFont="1"/>
    <xf numFmtId="0" fontId="19" fillId="0" borderId="1" xfId="0" applyFont="1" applyFill="1" applyBorder="1" applyAlignment="1" applyProtection="1">
      <alignment horizontal="center"/>
      <protection locked="0"/>
    </xf>
    <xf numFmtId="9" fontId="19" fillId="0" borderId="1" xfId="0" applyNumberFormat="1" applyFont="1" applyFill="1" applyBorder="1" applyAlignment="1" applyProtection="1">
      <alignment horizontal="center"/>
      <protection locked="0"/>
    </xf>
    <xf numFmtId="0" fontId="19" fillId="0" borderId="13" xfId="0" applyFont="1" applyFill="1" applyBorder="1" applyAlignment="1" applyProtection="1">
      <alignment horizontal="center"/>
      <protection locked="0"/>
    </xf>
    <xf numFmtId="0" fontId="0" fillId="0" borderId="0" xfId="0"/>
    <xf numFmtId="9" fontId="32" fillId="2" borderId="2" xfId="0" applyNumberFormat="1" applyFont="1" applyFill="1" applyBorder="1" applyAlignment="1" applyProtection="1">
      <alignment horizontal="center" vertical="center"/>
      <protection locked="0"/>
    </xf>
    <xf numFmtId="49" fontId="33" fillId="2" borderId="3" xfId="0" applyNumberFormat="1" applyFont="1" applyFill="1" applyBorder="1" applyAlignment="1" applyProtection="1">
      <alignment vertical="center" wrapText="1"/>
      <protection locked="0"/>
    </xf>
    <xf numFmtId="0" fontId="0" fillId="0" borderId="0" xfId="0"/>
    <xf numFmtId="0" fontId="1" fillId="0" borderId="3" xfId="0" applyFont="1" applyBorder="1" applyAlignment="1">
      <alignment horizontal="center" vertical="center" wrapText="1"/>
    </xf>
    <xf numFmtId="0" fontId="23" fillId="3" borderId="2" xfId="0" applyFont="1" applyFill="1" applyBorder="1" applyAlignment="1" applyProtection="1">
      <alignment horizontal="center" vertical="center" wrapText="1"/>
    </xf>
    <xf numFmtId="9" fontId="22" fillId="4" borderId="2" xfId="0" applyNumberFormat="1" applyFont="1" applyFill="1" applyBorder="1" applyAlignment="1" applyProtection="1">
      <alignment horizontal="center" vertical="center" wrapText="1"/>
    </xf>
    <xf numFmtId="9" fontId="22" fillId="2" borderId="5" xfId="0" applyNumberFormat="1" applyFont="1" applyFill="1" applyBorder="1" applyAlignment="1" applyProtection="1">
      <alignment horizontal="center" vertical="center" wrapText="1"/>
    </xf>
    <xf numFmtId="0" fontId="32" fillId="2" borderId="3" xfId="0" applyFont="1" applyFill="1" applyBorder="1" applyAlignment="1" applyProtection="1">
      <alignment horizontal="left" vertical="center" wrapText="1"/>
    </xf>
    <xf numFmtId="0" fontId="32" fillId="2" borderId="4" xfId="0" applyFont="1" applyFill="1" applyBorder="1" applyAlignment="1" applyProtection="1">
      <alignment horizontal="left" vertical="center" wrapText="1"/>
    </xf>
    <xf numFmtId="0" fontId="32" fillId="2" borderId="5"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protection locked="0"/>
    </xf>
    <xf numFmtId="0" fontId="32" fillId="2" borderId="4" xfId="0" applyFont="1" applyFill="1" applyBorder="1" applyAlignment="1" applyProtection="1">
      <alignment horizontal="left" vertical="center" wrapText="1"/>
      <protection locked="0"/>
    </xf>
    <xf numFmtId="0" fontId="32" fillId="2" borderId="5" xfId="0" applyFont="1" applyFill="1" applyBorder="1" applyAlignment="1" applyProtection="1">
      <alignment horizontal="left" vertical="center" wrapText="1"/>
      <protection locked="0"/>
    </xf>
    <xf numFmtId="1" fontId="32" fillId="2" borderId="2" xfId="0" applyNumberFormat="1" applyFont="1" applyFill="1" applyBorder="1" applyAlignment="1" applyProtection="1">
      <alignment horizontal="center" vertical="center"/>
    </xf>
    <xf numFmtId="1" fontId="32" fillId="2" borderId="2" xfId="0" applyNumberFormat="1" applyFont="1" applyFill="1" applyBorder="1" applyAlignment="1" applyProtection="1">
      <alignment horizontal="center" vertical="center"/>
      <protection locked="0"/>
    </xf>
    <xf numFmtId="14" fontId="34" fillId="2" borderId="1" xfId="0" applyNumberFormat="1" applyFont="1" applyFill="1" applyBorder="1" applyAlignment="1" applyProtection="1">
      <alignment horizontal="center"/>
      <protection locked="0"/>
    </xf>
    <xf numFmtId="9" fontId="32" fillId="2" borderId="1" xfId="0" applyNumberFormat="1" applyFont="1" applyFill="1" applyBorder="1" applyAlignment="1" applyProtection="1">
      <alignment horizontal="center" vertical="center" wrapText="1"/>
    </xf>
    <xf numFmtId="0" fontId="0" fillId="5" borderId="0" xfId="0" applyFill="1"/>
    <xf numFmtId="0" fontId="1" fillId="0" borderId="7" xfId="0" applyFont="1" applyBorder="1" applyAlignment="1">
      <alignment horizontal="center" vertical="center" wrapText="1"/>
    </xf>
    <xf numFmtId="0" fontId="35" fillId="0" borderId="7" xfId="0" applyFont="1" applyBorder="1" applyAlignment="1">
      <alignment horizontal="center" vertical="center" wrapText="1"/>
    </xf>
    <xf numFmtId="0" fontId="28" fillId="0" borderId="7" xfId="0" applyFont="1" applyBorder="1" applyAlignment="1">
      <alignment horizontal="center" vertical="center"/>
    </xf>
    <xf numFmtId="0" fontId="34" fillId="0" borderId="6" xfId="0" applyFont="1" applyBorder="1" applyAlignment="1">
      <alignment horizontal="center" vertical="center"/>
    </xf>
    <xf numFmtId="0" fontId="32" fillId="0" borderId="16" xfId="0" applyFont="1" applyBorder="1" applyAlignment="1" applyProtection="1">
      <alignment horizontal="center" vertical="top" wrapText="1"/>
      <protection locked="0"/>
    </xf>
    <xf numFmtId="0" fontId="32" fillId="2" borderId="1" xfId="0" applyFont="1" applyFill="1" applyBorder="1" applyAlignment="1" applyProtection="1">
      <alignment horizontal="center" vertical="top" wrapText="1"/>
      <protection locked="0"/>
    </xf>
    <xf numFmtId="0" fontId="32" fillId="0" borderId="1" xfId="0" applyFont="1" applyBorder="1" applyAlignment="1" applyProtection="1">
      <alignment horizontal="center" vertical="top" wrapText="1"/>
      <protection locked="0"/>
    </xf>
    <xf numFmtId="10" fontId="32" fillId="4" borderId="2" xfId="0" applyNumberFormat="1" applyFont="1" applyFill="1" applyBorder="1" applyAlignment="1" applyProtection="1">
      <alignment horizontal="center" vertical="center"/>
    </xf>
    <xf numFmtId="164" fontId="36" fillId="2" borderId="2" xfId="0" applyNumberFormat="1" applyFont="1" applyFill="1" applyBorder="1" applyAlignment="1" applyProtection="1">
      <alignment horizontal="center" vertical="center" wrapText="1"/>
    </xf>
    <xf numFmtId="0" fontId="32" fillId="2" borderId="14" xfId="0" applyFont="1" applyFill="1" applyBorder="1" applyAlignment="1" applyProtection="1">
      <alignment horizontal="center" vertical="top" wrapText="1"/>
      <protection locked="0"/>
    </xf>
    <xf numFmtId="0" fontId="34" fillId="2" borderId="15" xfId="0" applyFont="1" applyFill="1" applyBorder="1" applyAlignment="1" applyProtection="1">
      <alignment horizontal="justify" vertical="top" wrapText="1"/>
      <protection locked="0"/>
    </xf>
    <xf numFmtId="0" fontId="34" fillId="2" borderId="16" xfId="0" applyFont="1" applyFill="1" applyBorder="1" applyAlignment="1" applyProtection="1">
      <alignment horizontal="justify" vertical="top" wrapText="1"/>
      <protection locked="0"/>
    </xf>
    <xf numFmtId="0" fontId="32" fillId="0" borderId="15" xfId="0" applyFont="1" applyBorder="1" applyAlignment="1" applyProtection="1">
      <alignment horizontal="center" vertical="top" wrapText="1"/>
      <protection locked="0"/>
    </xf>
    <xf numFmtId="0" fontId="32" fillId="0" borderId="14" xfId="0" applyFont="1" applyBorder="1" applyAlignment="1" applyProtection="1">
      <alignment horizontal="center" vertical="top" wrapText="1"/>
      <protection locked="0"/>
    </xf>
    <xf numFmtId="0" fontId="28" fillId="0"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right" vertical="center" wrapText="1"/>
    </xf>
    <xf numFmtId="0" fontId="37" fillId="2" borderId="0" xfId="0" applyFont="1" applyFill="1" applyBorder="1" applyAlignment="1" applyProtection="1">
      <alignment horizontal="right" vertical="center" wrapText="1"/>
    </xf>
    <xf numFmtId="0" fontId="37" fillId="2" borderId="6" xfId="0" applyFont="1" applyFill="1" applyBorder="1" applyAlignment="1" applyProtection="1">
      <alignment horizontal="right" vertical="center" wrapText="1"/>
    </xf>
    <xf numFmtId="0" fontId="37" fillId="2" borderId="9" xfId="0" applyFont="1" applyFill="1" applyBorder="1" applyAlignment="1" applyProtection="1">
      <alignment horizontal="right" vertical="center" wrapText="1"/>
    </xf>
    <xf numFmtId="0" fontId="19" fillId="2" borderId="7"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0" xfId="0" applyFont="1" applyFill="1" applyBorder="1" applyAlignment="1">
      <alignment horizontal="center" vertical="center" wrapText="1"/>
    </xf>
    <xf numFmtId="0" fontId="23" fillId="3" borderId="14" xfId="0" applyFont="1" applyFill="1" applyBorder="1" applyAlignment="1">
      <alignment horizontal="center"/>
    </xf>
    <xf numFmtId="10" fontId="32" fillId="2" borderId="1" xfId="0" applyNumberFormat="1" applyFont="1" applyFill="1" applyBorder="1" applyAlignment="1" applyProtection="1">
      <alignment horizontal="center" vertical="center" wrapText="1"/>
      <protection locked="0"/>
    </xf>
    <xf numFmtId="0" fontId="0" fillId="2" borderId="3" xfId="0" applyFill="1" applyBorder="1"/>
    <xf numFmtId="0" fontId="0" fillId="2" borderId="7" xfId="0" applyFill="1" applyBorder="1"/>
    <xf numFmtId="0" fontId="0" fillId="2" borderId="7" xfId="0" applyFill="1" applyBorder="1" applyAlignment="1"/>
    <xf numFmtId="0" fontId="0" fillId="2" borderId="0" xfId="0" applyFill="1" applyBorder="1" applyAlignment="1"/>
    <xf numFmtId="0" fontId="0" fillId="2" borderId="8" xfId="0" applyFill="1" applyBorder="1" applyAlignment="1"/>
    <xf numFmtId="0" fontId="33" fillId="2" borderId="15" xfId="0" applyFont="1" applyFill="1" applyBorder="1" applyAlignment="1" applyProtection="1">
      <alignment vertical="center" wrapText="1"/>
      <protection locked="0"/>
    </xf>
    <xf numFmtId="0" fontId="33" fillId="0" borderId="16" xfId="0" applyFont="1" applyBorder="1" applyAlignment="1" applyProtection="1">
      <alignment vertical="center" wrapText="1"/>
      <protection locked="0"/>
    </xf>
    <xf numFmtId="0" fontId="33" fillId="0" borderId="14" xfId="0" applyFont="1" applyBorder="1" applyAlignment="1" applyProtection="1">
      <alignment vertical="center" wrapText="1"/>
      <protection locked="0"/>
    </xf>
    <xf numFmtId="0" fontId="22" fillId="0" borderId="1" xfId="0" applyFont="1" applyBorder="1" applyAlignment="1" applyProtection="1">
      <alignment horizontal="center" vertical="center" wrapText="1"/>
      <protection locked="0"/>
    </xf>
    <xf numFmtId="0" fontId="28" fillId="0" borderId="9" xfId="0" applyFont="1" applyFill="1" applyBorder="1" applyAlignment="1" applyProtection="1">
      <alignment horizontal="center" vertical="center" wrapText="1"/>
      <protection locked="0"/>
    </xf>
    <xf numFmtId="0" fontId="22" fillId="0" borderId="15"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2" fillId="0" borderId="14" xfId="0" applyFont="1" applyBorder="1" applyAlignment="1" applyProtection="1">
      <alignment horizontal="center" vertical="center" wrapText="1"/>
      <protection locked="0"/>
    </xf>
    <xf numFmtId="0" fontId="32" fillId="2" borderId="15" xfId="0" applyFont="1" applyFill="1" applyBorder="1" applyAlignment="1" applyProtection="1">
      <alignment horizontal="center" vertical="top" wrapText="1"/>
      <protection locked="0"/>
    </xf>
    <xf numFmtId="0" fontId="32" fillId="2" borderId="14" xfId="0" applyFont="1" applyFill="1" applyBorder="1" applyAlignment="1" applyProtection="1">
      <alignment horizontal="center" vertical="top" wrapText="1"/>
      <protection locked="0"/>
    </xf>
    <xf numFmtId="0" fontId="22" fillId="2" borderId="15" xfId="0" applyFont="1" applyFill="1" applyBorder="1" applyAlignment="1" applyProtection="1">
      <alignment horizontal="center" vertical="center" wrapText="1"/>
      <protection locked="0"/>
    </xf>
    <xf numFmtId="0" fontId="22" fillId="2" borderId="16" xfId="0" applyFont="1" applyFill="1" applyBorder="1" applyAlignment="1" applyProtection="1">
      <alignment horizontal="center" vertical="center" wrapText="1"/>
      <protection locked="0"/>
    </xf>
    <xf numFmtId="0" fontId="22" fillId="2" borderId="14" xfId="0" applyFont="1" applyFill="1" applyBorder="1" applyAlignment="1" applyProtection="1">
      <alignment horizontal="center" vertical="center" wrapText="1"/>
      <protection locked="0"/>
    </xf>
    <xf numFmtId="0" fontId="33" fillId="0" borderId="4" xfId="0" applyNumberFormat="1" applyFont="1" applyBorder="1" applyAlignment="1" applyProtection="1">
      <alignment vertical="center" wrapText="1"/>
      <protection locked="0"/>
    </xf>
    <xf numFmtId="0" fontId="19" fillId="2" borderId="9" xfId="0" applyFont="1" applyFill="1" applyBorder="1" applyAlignment="1" applyProtection="1">
      <alignment horizontal="center"/>
    </xf>
    <xf numFmtId="0" fontId="19" fillId="2" borderId="10" xfId="0" applyFont="1" applyFill="1" applyBorder="1" applyAlignment="1" applyProtection="1">
      <alignment horizontal="center"/>
    </xf>
    <xf numFmtId="0" fontId="38" fillId="2" borderId="15" xfId="0" applyFont="1" applyFill="1" applyBorder="1" applyAlignment="1" applyProtection="1">
      <alignment horizontal="center"/>
    </xf>
    <xf numFmtId="0" fontId="19" fillId="2" borderId="11" xfId="0" applyFont="1" applyFill="1" applyBorder="1" applyAlignment="1" applyProtection="1">
      <alignment horizontal="center"/>
    </xf>
    <xf numFmtId="0" fontId="19" fillId="2" borderId="0" xfId="0" applyFont="1" applyFill="1" applyBorder="1" applyAlignment="1" applyProtection="1">
      <alignment horizontal="center"/>
    </xf>
    <xf numFmtId="0" fontId="19" fillId="2" borderId="8" xfId="0" applyFont="1" applyFill="1" applyBorder="1" applyAlignment="1" applyProtection="1">
      <alignment horizontal="center"/>
    </xf>
    <xf numFmtId="0" fontId="19" fillId="2" borderId="3" xfId="0" applyFont="1" applyFill="1" applyBorder="1" applyAlignment="1" applyProtection="1">
      <alignment horizontal="left" vertical="center"/>
    </xf>
    <xf numFmtId="0" fontId="19" fillId="2" borderId="4" xfId="0" applyFont="1" applyFill="1" applyBorder="1" applyAlignment="1" applyProtection="1">
      <alignment horizontal="left" vertical="center"/>
    </xf>
    <xf numFmtId="0" fontId="19" fillId="2" borderId="7" xfId="0" applyFont="1" applyFill="1" applyBorder="1" applyAlignment="1" applyProtection="1">
      <alignment horizontal="left" vertical="center"/>
    </xf>
    <xf numFmtId="0" fontId="19" fillId="2" borderId="0" xfId="0" applyFont="1" applyFill="1" applyBorder="1" applyAlignment="1" applyProtection="1">
      <alignment horizontal="left" vertical="center"/>
    </xf>
    <xf numFmtId="0" fontId="19" fillId="2" borderId="6" xfId="0" applyFont="1" applyFill="1" applyBorder="1" applyAlignment="1" applyProtection="1">
      <alignment horizontal="left" vertical="center"/>
    </xf>
    <xf numFmtId="0" fontId="19" fillId="2" borderId="9" xfId="0" applyFont="1" applyFill="1" applyBorder="1" applyAlignment="1" applyProtection="1">
      <alignment horizontal="left" vertical="center"/>
    </xf>
    <xf numFmtId="0" fontId="38" fillId="2" borderId="16" xfId="0" applyFont="1" applyFill="1" applyBorder="1" applyAlignment="1" applyProtection="1">
      <alignment horizontal="center"/>
    </xf>
    <xf numFmtId="0" fontId="38" fillId="2" borderId="14" xfId="0" applyFont="1" applyFill="1" applyBorder="1" applyAlignment="1" applyProtection="1">
      <alignment horizontal="center"/>
    </xf>
    <xf numFmtId="0" fontId="19" fillId="2" borderId="17" xfId="0" applyFont="1" applyFill="1" applyBorder="1" applyProtection="1"/>
    <xf numFmtId="0" fontId="19" fillId="2" borderId="11" xfId="0" applyFont="1" applyFill="1" applyBorder="1" applyProtection="1"/>
    <xf numFmtId="0" fontId="19" fillId="2" borderId="11" xfId="0" applyFont="1" applyFill="1" applyBorder="1" applyAlignment="1" applyProtection="1">
      <alignment horizontal="left" vertical="center"/>
    </xf>
    <xf numFmtId="0" fontId="19" fillId="2" borderId="5" xfId="0" applyFont="1" applyFill="1" applyBorder="1"/>
    <xf numFmtId="0" fontId="19" fillId="2" borderId="8" xfId="0" applyFont="1" applyFill="1" applyBorder="1"/>
    <xf numFmtId="0" fontId="0" fillId="0" borderId="8" xfId="0" applyBorder="1" applyProtection="1"/>
    <xf numFmtId="0" fontId="19" fillId="2" borderId="8" xfId="0" applyFont="1" applyFill="1" applyBorder="1" applyAlignment="1" applyProtection="1"/>
    <xf numFmtId="0" fontId="19" fillId="2" borderId="10" xfId="0" applyFont="1" applyFill="1" applyBorder="1" applyAlignment="1" applyProtection="1"/>
    <xf numFmtId="9" fontId="39" fillId="3" borderId="1" xfId="0" applyNumberFormat="1"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center"/>
      <protection locked="0"/>
    </xf>
    <xf numFmtId="0" fontId="28" fillId="3" borderId="15" xfId="0" applyFont="1" applyFill="1" applyBorder="1" applyAlignment="1" applyProtection="1">
      <alignment vertical="center"/>
    </xf>
    <xf numFmtId="0" fontId="28" fillId="3" borderId="16" xfId="0" applyFont="1" applyFill="1" applyBorder="1" applyAlignment="1" applyProtection="1">
      <alignment vertical="center"/>
    </xf>
    <xf numFmtId="0" fontId="28" fillId="3" borderId="14" xfId="0" applyFont="1" applyFill="1" applyBorder="1" applyAlignment="1" applyProtection="1">
      <alignment vertical="center"/>
    </xf>
    <xf numFmtId="0" fontId="28" fillId="0" borderId="0" xfId="0" applyFont="1" applyFill="1" applyBorder="1" applyAlignment="1" applyProtection="1">
      <alignment vertical="center"/>
    </xf>
    <xf numFmtId="0" fontId="19" fillId="2" borderId="4" xfId="0" applyFont="1" applyFill="1" applyBorder="1" applyAlignment="1" applyProtection="1"/>
    <xf numFmtId="0" fontId="19" fillId="2" borderId="5" xfId="0" applyFont="1" applyFill="1" applyBorder="1" applyAlignment="1" applyProtection="1"/>
    <xf numFmtId="0" fontId="0" fillId="0" borderId="0" xfId="0" applyAlignment="1"/>
    <xf numFmtId="49" fontId="19" fillId="2" borderId="3" xfId="0" applyNumberFormat="1" applyFont="1" applyFill="1" applyBorder="1" applyAlignment="1" applyProtection="1">
      <alignment horizontal="center" vertical="center" wrapText="1"/>
      <protection locked="0"/>
    </xf>
    <xf numFmtId="0" fontId="22" fillId="3" borderId="1" xfId="0" applyFont="1" applyFill="1" applyBorder="1" applyAlignment="1" applyProtection="1">
      <alignment horizontal="center"/>
    </xf>
    <xf numFmtId="0" fontId="34" fillId="2" borderId="15" xfId="0" applyFont="1" applyFill="1" applyBorder="1" applyAlignment="1" applyProtection="1">
      <alignment horizontal="center"/>
    </xf>
    <xf numFmtId="0" fontId="34" fillId="2" borderId="16" xfId="0" applyFont="1" applyFill="1" applyBorder="1" applyAlignment="1" applyProtection="1">
      <alignment horizontal="center"/>
    </xf>
    <xf numFmtId="0" fontId="34" fillId="2" borderId="14" xfId="0" applyFont="1" applyFill="1" applyBorder="1" applyAlignment="1" applyProtection="1">
      <alignment horizontal="center"/>
    </xf>
    <xf numFmtId="0" fontId="19" fillId="2" borderId="0" xfId="0" applyFont="1" applyFill="1" applyAlignment="1" applyProtection="1">
      <alignment horizontal="center"/>
    </xf>
    <xf numFmtId="0" fontId="23" fillId="3" borderId="2" xfId="0" applyFont="1" applyFill="1" applyBorder="1" applyAlignment="1" applyProtection="1">
      <alignment horizontal="center" vertical="center" wrapText="1"/>
    </xf>
    <xf numFmtId="0" fontId="22" fillId="3" borderId="14" xfId="0" applyFont="1" applyFill="1" applyBorder="1" applyAlignment="1" applyProtection="1">
      <alignment horizontal="center"/>
    </xf>
    <xf numFmtId="0" fontId="40" fillId="2" borderId="7" xfId="0" applyFont="1" applyFill="1" applyBorder="1" applyAlignment="1">
      <alignment horizontal="justify" vertical="top" wrapText="1"/>
    </xf>
    <xf numFmtId="0" fontId="40" fillId="0" borderId="0" xfId="0" applyFont="1" applyAlignment="1">
      <alignment horizontal="justify" vertical="top" wrapText="1"/>
    </xf>
    <xf numFmtId="0" fontId="40" fillId="0" borderId="8" xfId="0" applyFont="1" applyBorder="1" applyAlignment="1">
      <alignment horizontal="justify" vertical="top" wrapText="1"/>
    </xf>
    <xf numFmtId="0" fontId="41" fillId="6" borderId="15" xfId="0" applyFont="1" applyFill="1" applyBorder="1" applyAlignment="1">
      <alignment horizontal="center" wrapText="1"/>
    </xf>
    <xf numFmtId="0" fontId="41" fillId="6" borderId="16" xfId="0" applyFont="1" applyFill="1" applyBorder="1" applyAlignment="1">
      <alignment horizontal="center" wrapText="1"/>
    </xf>
    <xf numFmtId="0" fontId="41" fillId="6" borderId="14" xfId="0" applyFont="1" applyFill="1" applyBorder="1" applyAlignment="1">
      <alignment horizontal="center" wrapText="1"/>
    </xf>
    <xf numFmtId="0" fontId="42" fillId="0" borderId="15" xfId="0" applyFont="1" applyFill="1" applyBorder="1" applyAlignment="1">
      <alignment horizontal="justify" vertical="top" wrapText="1"/>
    </xf>
    <xf numFmtId="0" fontId="41" fillId="0" borderId="16" xfId="0" applyFont="1" applyFill="1" applyBorder="1" applyAlignment="1">
      <alignment horizontal="justify" vertical="top" wrapText="1"/>
    </xf>
    <xf numFmtId="0" fontId="41" fillId="0" borderId="14" xfId="0" applyFont="1" applyFill="1" applyBorder="1" applyAlignment="1">
      <alignment horizontal="justify" vertical="top" wrapText="1"/>
    </xf>
    <xf numFmtId="0" fontId="40" fillId="0" borderId="15" xfId="0" applyFont="1" applyBorder="1" applyAlignment="1">
      <alignment horizontal="justify" vertical="top" wrapText="1"/>
    </xf>
    <xf numFmtId="0" fontId="40" fillId="0" borderId="16" xfId="0" applyFont="1" applyBorder="1" applyAlignment="1">
      <alignment horizontal="justify" vertical="top" wrapText="1"/>
    </xf>
    <xf numFmtId="0" fontId="40" fillId="0" borderId="14" xfId="0" applyFont="1" applyBorder="1" applyAlignment="1">
      <alignment horizontal="justify" vertical="top" wrapText="1"/>
    </xf>
    <xf numFmtId="0" fontId="41" fillId="6" borderId="3" xfId="0" applyFont="1" applyFill="1" applyBorder="1" applyAlignment="1">
      <alignment horizontal="center" vertical="center" wrapText="1"/>
    </xf>
    <xf numFmtId="0" fontId="41" fillId="6" borderId="4" xfId="0" applyFont="1" applyFill="1" applyBorder="1" applyAlignment="1">
      <alignment horizontal="center" vertical="center" wrapText="1"/>
    </xf>
    <xf numFmtId="0" fontId="41" fillId="6" borderId="5" xfId="0" applyFont="1" applyFill="1" applyBorder="1" applyAlignment="1">
      <alignment horizontal="center" vertical="center" wrapText="1"/>
    </xf>
    <xf numFmtId="0" fontId="41" fillId="6" borderId="6" xfId="0" applyFont="1" applyFill="1" applyBorder="1" applyAlignment="1">
      <alignment horizontal="center" vertical="center" wrapText="1"/>
    </xf>
    <xf numFmtId="0" fontId="41" fillId="6" borderId="9" xfId="0" applyFont="1" applyFill="1" applyBorder="1" applyAlignment="1">
      <alignment horizontal="center" vertical="center" wrapText="1"/>
    </xf>
    <xf numFmtId="0" fontId="41" fillId="6" borderId="10" xfId="0" applyFont="1" applyFill="1" applyBorder="1" applyAlignment="1">
      <alignment horizontal="center" vertical="center" wrapText="1"/>
    </xf>
    <xf numFmtId="0" fontId="40" fillId="2" borderId="15" xfId="0" applyFont="1" applyFill="1" applyBorder="1" applyAlignment="1">
      <alignment horizontal="justify" vertical="top" wrapText="1"/>
    </xf>
    <xf numFmtId="0" fontId="41" fillId="6" borderId="3" xfId="0" applyFont="1" applyFill="1" applyBorder="1" applyAlignment="1">
      <alignment horizontal="center" wrapText="1"/>
    </xf>
    <xf numFmtId="0" fontId="41" fillId="6" borderId="4" xfId="0" applyFont="1" applyFill="1" applyBorder="1" applyAlignment="1">
      <alignment horizontal="center" wrapText="1"/>
    </xf>
    <xf numFmtId="0" fontId="41" fillId="6" borderId="5" xfId="0" applyFont="1" applyFill="1" applyBorder="1" applyAlignment="1">
      <alignment horizontal="center" wrapText="1"/>
    </xf>
    <xf numFmtId="0" fontId="41" fillId="6" borderId="6" xfId="0" applyFont="1" applyFill="1" applyBorder="1" applyAlignment="1">
      <alignment horizontal="center" wrapText="1"/>
    </xf>
    <xf numFmtId="0" fontId="41" fillId="6" borderId="9" xfId="0" applyFont="1" applyFill="1" applyBorder="1" applyAlignment="1">
      <alignment horizontal="center" wrapText="1"/>
    </xf>
    <xf numFmtId="0" fontId="41" fillId="6" borderId="10" xfId="0" applyFont="1" applyFill="1" applyBorder="1" applyAlignment="1">
      <alignment horizontal="center" wrapText="1"/>
    </xf>
    <xf numFmtId="0" fontId="42" fillId="0" borderId="3" xfId="0" applyFont="1" applyFill="1" applyBorder="1" applyAlignment="1">
      <alignment horizontal="justify" vertical="top" wrapText="1"/>
    </xf>
    <xf numFmtId="0" fontId="0" fillId="0" borderId="4" xfId="0" applyBorder="1" applyAlignment="1">
      <alignment horizontal="justify" vertical="top" wrapText="1"/>
    </xf>
    <xf numFmtId="0" fontId="0" fillId="0" borderId="5" xfId="0" applyBorder="1" applyAlignment="1">
      <alignment horizontal="justify" vertical="top" wrapText="1"/>
    </xf>
    <xf numFmtId="0" fontId="43" fillId="2" borderId="7"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43" fillId="2" borderId="8" xfId="0" applyFont="1" applyFill="1" applyBorder="1" applyAlignment="1">
      <alignment horizontal="center" vertical="center" wrapText="1"/>
    </xf>
    <xf numFmtId="0" fontId="40" fillId="2" borderId="3" xfId="0" applyFont="1" applyFill="1" applyBorder="1" applyAlignment="1">
      <alignment horizontal="left" vertical="center" wrapText="1"/>
    </xf>
    <xf numFmtId="0" fontId="40" fillId="2" borderId="4" xfId="0" applyFont="1" applyFill="1" applyBorder="1" applyAlignment="1">
      <alignment horizontal="left" vertical="center" wrapText="1"/>
    </xf>
    <xf numFmtId="0" fontId="40" fillId="2" borderId="5" xfId="0" applyFont="1" applyFill="1" applyBorder="1" applyAlignment="1">
      <alignment horizontal="left" vertical="center" wrapText="1"/>
    </xf>
    <xf numFmtId="0" fontId="40" fillId="7" borderId="15" xfId="0" applyFont="1" applyFill="1" applyBorder="1" applyAlignment="1">
      <alignment horizontal="justify" vertical="top" wrapText="1"/>
    </xf>
    <xf numFmtId="0" fontId="0" fillId="0" borderId="16" xfId="0" applyBorder="1" applyAlignment="1">
      <alignment horizontal="justify" vertical="top" wrapText="1"/>
    </xf>
    <xf numFmtId="0" fontId="0" fillId="0" borderId="14" xfId="0" applyBorder="1" applyAlignment="1">
      <alignment horizontal="justify" vertical="top" wrapText="1"/>
    </xf>
    <xf numFmtId="0" fontId="0" fillId="0" borderId="1" xfId="0" applyBorder="1" applyAlignment="1">
      <alignment horizontal="center" vertical="center"/>
    </xf>
    <xf numFmtId="0" fontId="0" fillId="0" borderId="2" xfId="0"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10"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5" xfId="0" applyFont="1" applyBorder="1" applyAlignment="1">
      <alignment horizontal="center" vertical="center"/>
    </xf>
    <xf numFmtId="0" fontId="28" fillId="0" borderId="16" xfId="0" applyFont="1" applyBorder="1" applyAlignment="1">
      <alignment horizontal="center" vertical="center"/>
    </xf>
    <xf numFmtId="0" fontId="28" fillId="0" borderId="14"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32" fillId="2" borderId="19"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1" xfId="0" applyFont="1" applyFill="1" applyBorder="1" applyAlignment="1" applyProtection="1">
      <alignment horizontal="center" vertical="center" wrapText="1"/>
      <protection locked="0"/>
    </xf>
    <xf numFmtId="0" fontId="23" fillId="3" borderId="1" xfId="0" applyFont="1" applyFill="1" applyBorder="1" applyAlignment="1" applyProtection="1">
      <alignment horizontal="center" vertical="center" wrapText="1"/>
    </xf>
    <xf numFmtId="0" fontId="28" fillId="3" borderId="6" xfId="0" applyFont="1" applyFill="1" applyBorder="1" applyAlignment="1" applyProtection="1">
      <alignment horizontal="center"/>
    </xf>
    <xf numFmtId="0" fontId="0" fillId="0" borderId="10" xfId="0" applyBorder="1"/>
    <xf numFmtId="0" fontId="44" fillId="2" borderId="15" xfId="0" applyFont="1" applyFill="1" applyBorder="1" applyAlignment="1" applyProtection="1">
      <alignment horizontal="center" vertical="center" wrapText="1"/>
      <protection locked="0"/>
    </xf>
    <xf numFmtId="0" fontId="44" fillId="2" borderId="16" xfId="0" applyFont="1" applyFill="1" applyBorder="1" applyAlignment="1" applyProtection="1">
      <alignment horizontal="center" vertical="center" wrapText="1"/>
      <protection locked="0"/>
    </xf>
    <xf numFmtId="0" fontId="44" fillId="2" borderId="14" xfId="0" applyFont="1" applyFill="1" applyBorder="1" applyAlignment="1" applyProtection="1">
      <alignment horizontal="center" vertical="center" wrapText="1"/>
      <protection locked="0"/>
    </xf>
    <xf numFmtId="0" fontId="28" fillId="3" borderId="3" xfId="0" applyFont="1" applyFill="1" applyBorder="1" applyAlignment="1" applyProtection="1">
      <alignment horizontal="center" vertical="center"/>
    </xf>
    <xf numFmtId="0" fontId="0" fillId="0" borderId="4" xfId="0" applyBorder="1"/>
    <xf numFmtId="0" fontId="0" fillId="0" borderId="5" xfId="0" applyBorder="1"/>
    <xf numFmtId="0" fontId="0" fillId="0" borderId="6" xfId="0" applyBorder="1"/>
    <xf numFmtId="0" fontId="0" fillId="0" borderId="9" xfId="0" applyBorder="1"/>
    <xf numFmtId="0" fontId="22" fillId="2" borderId="2" xfId="0" applyFont="1" applyFill="1" applyBorder="1" applyAlignment="1" applyProtection="1">
      <alignment horizontal="center" vertical="center"/>
    </xf>
    <xf numFmtId="0" fontId="22" fillId="2" borderId="13" xfId="0" applyFont="1" applyFill="1" applyBorder="1" applyAlignment="1" applyProtection="1">
      <alignment horizontal="center" vertical="center"/>
    </xf>
    <xf numFmtId="0" fontId="28" fillId="3" borderId="4" xfId="0" applyFont="1" applyFill="1" applyBorder="1" applyAlignment="1" applyProtection="1">
      <alignment horizontal="center" vertical="center"/>
    </xf>
    <xf numFmtId="0" fontId="28" fillId="3" borderId="5" xfId="0" applyFont="1" applyFill="1" applyBorder="1" applyAlignment="1" applyProtection="1">
      <alignment horizontal="center" vertical="center"/>
    </xf>
    <xf numFmtId="0" fontId="28" fillId="3" borderId="6" xfId="0" applyFont="1" applyFill="1" applyBorder="1" applyAlignment="1" applyProtection="1">
      <alignment horizontal="center" vertical="center"/>
    </xf>
    <xf numFmtId="0" fontId="28" fillId="3" borderId="9" xfId="0" applyFont="1" applyFill="1" applyBorder="1" applyAlignment="1" applyProtection="1">
      <alignment horizontal="center" vertical="center"/>
    </xf>
    <xf numFmtId="0" fontId="28" fillId="3" borderId="10" xfId="0" applyFont="1" applyFill="1" applyBorder="1" applyAlignment="1" applyProtection="1">
      <alignment horizontal="center" vertical="center"/>
    </xf>
    <xf numFmtId="0" fontId="18" fillId="0" borderId="2" xfId="0" applyFont="1" applyFill="1" applyBorder="1" applyAlignment="1" applyProtection="1">
      <alignment horizontal="center" vertical="center"/>
      <protection locked="0"/>
    </xf>
    <xf numFmtId="0" fontId="0" fillId="0" borderId="13" xfId="0" applyBorder="1" applyProtection="1">
      <protection locked="0"/>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10" xfId="0" applyFont="1" applyFill="1" applyBorder="1" applyAlignment="1">
      <alignment horizontal="center" vertical="center"/>
    </xf>
    <xf numFmtId="0" fontId="46" fillId="0" borderId="3" xfId="0" applyFont="1" applyFill="1" applyBorder="1" applyAlignment="1" applyProtection="1">
      <alignment horizontal="center" vertical="center" wrapText="1"/>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9" xfId="0" applyBorder="1" applyProtection="1">
      <protection locked="0"/>
    </xf>
    <xf numFmtId="0" fontId="0" fillId="0" borderId="10" xfId="0" applyBorder="1" applyProtection="1">
      <protection locked="0"/>
    </xf>
    <xf numFmtId="0" fontId="32" fillId="2" borderId="3" xfId="0" applyNumberFormat="1" applyFont="1" applyFill="1" applyBorder="1" applyAlignment="1" applyProtection="1">
      <alignment horizontal="justify" vertical="top" wrapText="1"/>
      <protection locked="0"/>
    </xf>
    <xf numFmtId="0" fontId="42" fillId="0" borderId="4" xfId="0" applyFont="1" applyBorder="1" applyAlignment="1">
      <alignment horizontal="justify" vertical="top" wrapText="1"/>
    </xf>
    <xf numFmtId="0" fontId="42" fillId="0" borderId="5" xfId="0" applyFont="1" applyBorder="1" applyAlignment="1">
      <alignment horizontal="justify" vertical="top" wrapText="1"/>
    </xf>
    <xf numFmtId="0" fontId="42" fillId="0" borderId="6" xfId="0" applyFont="1" applyBorder="1" applyAlignment="1">
      <alignment horizontal="justify" vertical="top" wrapText="1"/>
    </xf>
    <xf numFmtId="0" fontId="42" fillId="0" borderId="9" xfId="0" applyFont="1" applyBorder="1" applyAlignment="1">
      <alignment horizontal="justify" vertical="top" wrapText="1"/>
    </xf>
    <xf numFmtId="0" fontId="42" fillId="0" borderId="10" xfId="0" applyFont="1" applyBorder="1" applyAlignment="1">
      <alignment horizontal="justify" vertical="top" wrapText="1"/>
    </xf>
    <xf numFmtId="3" fontId="32" fillId="2" borderId="1" xfId="0" applyNumberFormat="1" applyFont="1" applyFill="1" applyBorder="1" applyAlignment="1" applyProtection="1">
      <alignment horizontal="center" vertical="center" wrapText="1"/>
      <protection locked="0"/>
    </xf>
    <xf numFmtId="3" fontId="32" fillId="2" borderId="19" xfId="0" applyNumberFormat="1" applyFont="1" applyFill="1" applyBorder="1" applyAlignment="1" applyProtection="1">
      <alignment horizontal="center" vertical="center" wrapText="1"/>
      <protection locked="0"/>
    </xf>
    <xf numFmtId="3" fontId="32" fillId="2" borderId="20" xfId="0" applyNumberFormat="1" applyFont="1" applyFill="1" applyBorder="1" applyAlignment="1" applyProtection="1">
      <alignment horizontal="center" vertical="center" wrapText="1"/>
      <protection locked="0"/>
    </xf>
    <xf numFmtId="3" fontId="32" fillId="2" borderId="21" xfId="0" applyNumberFormat="1" applyFont="1" applyFill="1" applyBorder="1" applyAlignment="1" applyProtection="1">
      <alignment horizontal="center" vertical="center" wrapText="1"/>
      <protection locked="0"/>
    </xf>
    <xf numFmtId="0" fontId="24" fillId="3" borderId="1" xfId="0" applyFont="1" applyFill="1" applyBorder="1" applyAlignment="1" applyProtection="1">
      <alignment horizontal="center" vertical="center" wrapText="1"/>
    </xf>
    <xf numFmtId="0" fontId="32" fillId="2" borderId="1" xfId="0" applyFont="1" applyFill="1" applyBorder="1" applyAlignment="1" applyProtection="1">
      <alignment horizontal="center" vertical="center" wrapText="1"/>
      <protection locked="0"/>
    </xf>
    <xf numFmtId="0" fontId="28" fillId="3" borderId="2" xfId="0" applyFont="1" applyFill="1" applyBorder="1" applyAlignment="1" applyProtection="1">
      <alignment horizontal="center" vertical="center" textRotation="90" wrapText="1"/>
    </xf>
    <xf numFmtId="0" fontId="28" fillId="3" borderId="18" xfId="0" applyFont="1" applyFill="1" applyBorder="1" applyAlignment="1" applyProtection="1">
      <alignment horizontal="center" vertical="center" textRotation="90" wrapText="1"/>
    </xf>
    <xf numFmtId="0" fontId="28" fillId="3" borderId="13" xfId="0" applyFont="1" applyFill="1" applyBorder="1" applyAlignment="1" applyProtection="1">
      <alignment horizontal="center" vertical="center" textRotation="90" wrapText="1"/>
    </xf>
    <xf numFmtId="0" fontId="28" fillId="3" borderId="1" xfId="0" applyFont="1" applyFill="1" applyBorder="1" applyAlignment="1" applyProtection="1">
      <alignment horizontal="center" vertical="center" wrapText="1"/>
    </xf>
    <xf numFmtId="0" fontId="28" fillId="3" borderId="1" xfId="0" applyFont="1" applyFill="1" applyBorder="1" applyAlignment="1" applyProtection="1">
      <alignment horizontal="center" vertical="center"/>
    </xf>
    <xf numFmtId="0" fontId="28" fillId="3" borderId="19" xfId="0" applyFont="1" applyFill="1" applyBorder="1" applyAlignment="1" applyProtection="1">
      <alignment horizontal="center" vertical="center" wrapText="1"/>
    </xf>
    <xf numFmtId="0" fontId="28" fillId="3" borderId="20" xfId="0" applyFont="1" applyFill="1" applyBorder="1" applyAlignment="1" applyProtection="1">
      <alignment horizontal="center" vertical="center" wrapText="1"/>
    </xf>
    <xf numFmtId="0" fontId="28" fillId="3" borderId="21" xfId="0" applyFont="1" applyFill="1" applyBorder="1" applyAlignment="1" applyProtection="1">
      <alignment horizontal="center" vertical="center" wrapText="1"/>
    </xf>
    <xf numFmtId="0" fontId="22" fillId="3" borderId="1" xfId="0" applyFont="1" applyFill="1" applyBorder="1" applyAlignment="1" applyProtection="1">
      <alignment horizontal="center"/>
    </xf>
    <xf numFmtId="9" fontId="32" fillId="2" borderId="4" xfId="0" applyNumberFormat="1" applyFont="1" applyFill="1" applyBorder="1" applyAlignment="1" applyProtection="1">
      <alignment horizontal="center" vertical="center"/>
      <protection locked="0"/>
    </xf>
    <xf numFmtId="9" fontId="32" fillId="2" borderId="5" xfId="0" applyNumberFormat="1" applyFont="1" applyFill="1" applyBorder="1" applyAlignment="1" applyProtection="1">
      <alignment horizontal="center" vertical="center"/>
      <protection locked="0"/>
    </xf>
    <xf numFmtId="0" fontId="28" fillId="8" borderId="15" xfId="0" applyFont="1" applyFill="1" applyBorder="1" applyAlignment="1" applyProtection="1">
      <alignment horizontal="center"/>
    </xf>
    <xf numFmtId="0" fontId="28" fillId="8" borderId="16" xfId="0" applyFont="1" applyFill="1" applyBorder="1" applyAlignment="1" applyProtection="1">
      <alignment horizontal="center"/>
    </xf>
    <xf numFmtId="0" fontId="28" fillId="8" borderId="14" xfId="0" applyFont="1" applyFill="1" applyBorder="1" applyAlignment="1" applyProtection="1">
      <alignment horizontal="center"/>
    </xf>
    <xf numFmtId="0" fontId="45" fillId="3" borderId="3" xfId="0" applyFont="1" applyFill="1" applyBorder="1" applyAlignment="1" applyProtection="1">
      <alignment horizontal="center" vertical="center" wrapText="1"/>
    </xf>
    <xf numFmtId="0" fontId="45" fillId="3" borderId="4" xfId="0" applyFont="1" applyFill="1" applyBorder="1" applyAlignment="1" applyProtection="1">
      <alignment horizontal="center" vertical="center" wrapText="1"/>
    </xf>
    <xf numFmtId="0" fontId="45" fillId="3" borderId="5" xfId="0" applyFont="1" applyFill="1" applyBorder="1" applyAlignment="1" applyProtection="1">
      <alignment horizontal="center" vertical="center" wrapText="1"/>
    </xf>
    <xf numFmtId="0" fontId="45" fillId="3" borderId="7" xfId="0" applyFont="1" applyFill="1" applyBorder="1" applyAlignment="1" applyProtection="1">
      <alignment horizontal="center" vertical="center" wrapText="1"/>
    </xf>
    <xf numFmtId="0" fontId="45" fillId="3" borderId="0" xfId="0" applyFont="1" applyFill="1" applyBorder="1" applyAlignment="1" applyProtection="1">
      <alignment horizontal="center" vertical="center" wrapText="1"/>
    </xf>
    <xf numFmtId="0" fontId="45" fillId="3" borderId="8" xfId="0" applyFont="1" applyFill="1" applyBorder="1" applyAlignment="1" applyProtection="1">
      <alignment horizontal="center" vertical="center" wrapText="1"/>
    </xf>
    <xf numFmtId="0" fontId="45" fillId="3" borderId="6" xfId="0" applyFont="1" applyFill="1" applyBorder="1" applyAlignment="1" applyProtection="1">
      <alignment horizontal="center" vertical="center" wrapText="1"/>
    </xf>
    <xf numFmtId="0" fontId="45" fillId="3" borderId="9" xfId="0" applyFont="1" applyFill="1" applyBorder="1" applyAlignment="1" applyProtection="1">
      <alignment horizontal="center" vertical="center" wrapText="1"/>
    </xf>
    <xf numFmtId="0" fontId="45" fillId="3" borderId="10" xfId="0" applyFont="1" applyFill="1" applyBorder="1" applyAlignment="1" applyProtection="1">
      <alignment horizontal="center" vertical="center" wrapText="1"/>
    </xf>
    <xf numFmtId="0" fontId="28" fillId="3" borderId="0" xfId="0" applyFont="1" applyFill="1" applyBorder="1" applyAlignment="1" applyProtection="1">
      <alignment horizontal="center" vertical="center" wrapText="1"/>
    </xf>
    <xf numFmtId="0" fontId="28" fillId="3" borderId="8" xfId="0" applyFont="1" applyFill="1" applyBorder="1" applyAlignment="1" applyProtection="1">
      <alignment horizontal="center" vertical="center" wrapText="1"/>
    </xf>
    <xf numFmtId="0" fontId="24" fillId="3" borderId="2" xfId="0" applyFont="1" applyFill="1" applyBorder="1" applyAlignment="1" applyProtection="1">
      <alignment horizontal="center" vertical="center" wrapText="1"/>
    </xf>
    <xf numFmtId="0" fontId="24" fillId="3" borderId="18" xfId="0" applyFont="1" applyFill="1" applyBorder="1" applyAlignment="1" applyProtection="1">
      <alignment horizontal="center" vertical="center" wrapText="1"/>
    </xf>
    <xf numFmtId="0" fontId="24" fillId="3" borderId="13" xfId="0" applyFont="1" applyFill="1" applyBorder="1" applyAlignment="1" applyProtection="1">
      <alignment horizontal="center" vertical="center" wrapText="1"/>
    </xf>
    <xf numFmtId="0" fontId="24" fillId="3" borderId="2" xfId="0" applyFont="1" applyFill="1" applyBorder="1" applyAlignment="1" applyProtection="1">
      <alignment horizontal="center" vertical="center"/>
    </xf>
    <xf numFmtId="0" fontId="24" fillId="3" borderId="18" xfId="0" applyFont="1" applyFill="1" applyBorder="1" applyAlignment="1" applyProtection="1">
      <alignment horizontal="center" vertical="center"/>
    </xf>
    <xf numFmtId="0" fontId="24" fillId="3" borderId="13" xfId="0" applyFont="1" applyFill="1" applyBorder="1" applyAlignment="1" applyProtection="1">
      <alignment horizontal="center" vertical="center"/>
    </xf>
    <xf numFmtId="0" fontId="19" fillId="2" borderId="15" xfId="0" applyFont="1" applyFill="1" applyBorder="1" applyAlignment="1" applyProtection="1">
      <alignment horizontal="left" vertical="center" wrapText="1"/>
      <protection locked="0"/>
    </xf>
    <xf numFmtId="0" fontId="32" fillId="2" borderId="16" xfId="0" applyFont="1" applyFill="1" applyBorder="1" applyAlignment="1" applyProtection="1">
      <alignment horizontal="left" vertical="center" wrapText="1"/>
      <protection locked="0"/>
    </xf>
    <xf numFmtId="0" fontId="32" fillId="2" borderId="14" xfId="0" applyFont="1" applyFill="1" applyBorder="1" applyAlignment="1" applyProtection="1">
      <alignment horizontal="left" vertical="center" wrapText="1"/>
      <protection locked="0"/>
    </xf>
    <xf numFmtId="0" fontId="19" fillId="2" borderId="3" xfId="0" applyFont="1" applyFill="1" applyBorder="1" applyAlignment="1" applyProtection="1">
      <alignment horizontal="justify" vertical="center" wrapText="1"/>
      <protection locked="0"/>
    </xf>
    <xf numFmtId="0" fontId="19" fillId="2" borderId="4" xfId="0" applyFont="1" applyFill="1" applyBorder="1" applyAlignment="1" applyProtection="1">
      <alignment horizontal="justify" vertical="center" wrapText="1"/>
      <protection locked="0"/>
    </xf>
    <xf numFmtId="0" fontId="19" fillId="2" borderId="5" xfId="0" applyFont="1" applyFill="1" applyBorder="1" applyAlignment="1" applyProtection="1">
      <alignment horizontal="justify" vertical="center" wrapText="1"/>
      <protection locked="0"/>
    </xf>
    <xf numFmtId="0" fontId="45" fillId="0" borderId="3" xfId="0" applyFont="1" applyFill="1" applyBorder="1" applyAlignment="1" applyProtection="1">
      <alignment horizontal="center" vertical="center" wrapText="1"/>
    </xf>
    <xf numFmtId="0" fontId="45" fillId="0" borderId="4" xfId="0" applyFont="1" applyFill="1" applyBorder="1" applyAlignment="1" applyProtection="1">
      <alignment horizontal="center" vertical="center" wrapText="1"/>
    </xf>
    <xf numFmtId="0" fontId="45" fillId="0" borderId="5" xfId="0" applyFont="1" applyFill="1" applyBorder="1" applyAlignment="1" applyProtection="1">
      <alignment horizontal="center" vertical="center" wrapText="1"/>
    </xf>
    <xf numFmtId="0" fontId="45" fillId="0" borderId="6" xfId="0" applyFont="1" applyFill="1" applyBorder="1" applyAlignment="1" applyProtection="1">
      <alignment horizontal="center" vertical="center" wrapText="1"/>
    </xf>
    <xf numFmtId="0" fontId="45" fillId="0" borderId="9" xfId="0" applyFont="1" applyFill="1" applyBorder="1" applyAlignment="1" applyProtection="1">
      <alignment horizontal="center" vertical="center" wrapText="1"/>
    </xf>
    <xf numFmtId="0" fontId="45" fillId="0" borderId="10" xfId="0" applyFont="1" applyFill="1" applyBorder="1" applyAlignment="1" applyProtection="1">
      <alignment horizontal="center" vertical="center" wrapText="1"/>
    </xf>
    <xf numFmtId="0" fontId="28" fillId="2" borderId="3" xfId="0" applyFont="1" applyFill="1" applyBorder="1" applyAlignment="1" applyProtection="1">
      <alignment horizontal="center" vertical="center"/>
    </xf>
    <xf numFmtId="0" fontId="28" fillId="2" borderId="4" xfId="0" applyFont="1" applyFill="1" applyBorder="1" applyAlignment="1" applyProtection="1">
      <alignment horizontal="center" vertical="center"/>
    </xf>
    <xf numFmtId="0" fontId="28" fillId="2" borderId="5" xfId="0" applyFont="1" applyFill="1" applyBorder="1" applyAlignment="1" applyProtection="1">
      <alignment horizontal="center" vertical="center"/>
    </xf>
    <xf numFmtId="0" fontId="28" fillId="2" borderId="6" xfId="0" applyFont="1" applyFill="1" applyBorder="1" applyAlignment="1" applyProtection="1">
      <alignment horizontal="center" vertical="center"/>
    </xf>
    <xf numFmtId="0" fontId="28" fillId="2" borderId="9" xfId="0" applyFont="1" applyFill="1" applyBorder="1" applyAlignment="1" applyProtection="1">
      <alignment horizontal="center" vertical="center"/>
    </xf>
    <xf numFmtId="0" fontId="28" fillId="2" borderId="10" xfId="0" applyFont="1" applyFill="1" applyBorder="1" applyAlignment="1" applyProtection="1">
      <alignment horizontal="center" vertical="center"/>
    </xf>
    <xf numFmtId="0" fontId="21" fillId="2" borderId="3" xfId="0" applyFont="1" applyFill="1" applyBorder="1" applyAlignment="1" applyProtection="1">
      <alignment horizontal="right" vertical="center"/>
    </xf>
    <xf numFmtId="0" fontId="21" fillId="2" borderId="4" xfId="0" applyFont="1" applyFill="1" applyBorder="1" applyAlignment="1" applyProtection="1">
      <alignment horizontal="right" vertical="center"/>
    </xf>
    <xf numFmtId="0" fontId="21" fillId="2" borderId="6" xfId="0" applyFont="1" applyFill="1" applyBorder="1" applyAlignment="1" applyProtection="1">
      <alignment horizontal="right" vertical="center"/>
    </xf>
    <xf numFmtId="0" fontId="21" fillId="2" borderId="9" xfId="0" applyFont="1" applyFill="1" applyBorder="1" applyAlignment="1" applyProtection="1">
      <alignment horizontal="right" vertical="center"/>
    </xf>
    <xf numFmtId="9" fontId="22" fillId="3" borderId="3" xfId="0" applyNumberFormat="1" applyFont="1" applyFill="1" applyBorder="1" applyAlignment="1" applyProtection="1">
      <alignment horizontal="center" vertical="center" wrapText="1"/>
    </xf>
    <xf numFmtId="9" fontId="22" fillId="3" borderId="4" xfId="0" applyNumberFormat="1" applyFont="1" applyFill="1" applyBorder="1" applyAlignment="1" applyProtection="1">
      <alignment horizontal="center" vertical="center" wrapText="1"/>
    </xf>
    <xf numFmtId="9" fontId="22" fillId="3" borderId="5" xfId="0" applyNumberFormat="1" applyFont="1" applyFill="1" applyBorder="1" applyAlignment="1" applyProtection="1">
      <alignment horizontal="center" vertical="center" wrapText="1"/>
    </xf>
    <xf numFmtId="9" fontId="22" fillId="3" borderId="6" xfId="0" applyNumberFormat="1" applyFont="1" applyFill="1" applyBorder="1" applyAlignment="1" applyProtection="1">
      <alignment horizontal="center" vertical="center" wrapText="1"/>
    </xf>
    <xf numFmtId="9" fontId="22" fillId="3" borderId="9" xfId="0" applyNumberFormat="1" applyFont="1" applyFill="1" applyBorder="1" applyAlignment="1" applyProtection="1">
      <alignment horizontal="center" vertical="center" wrapText="1"/>
    </xf>
    <xf numFmtId="9" fontId="22" fillId="3" borderId="10" xfId="0" applyNumberFormat="1" applyFont="1" applyFill="1" applyBorder="1" applyAlignment="1" applyProtection="1">
      <alignment horizontal="center" vertical="center" wrapText="1"/>
    </xf>
    <xf numFmtId="0" fontId="19" fillId="2" borderId="3" xfId="0" applyFont="1" applyFill="1" applyBorder="1" applyAlignment="1" applyProtection="1">
      <alignment horizontal="center" vertical="center" wrapText="1"/>
      <protection locked="0"/>
    </xf>
    <xf numFmtId="0" fontId="19" fillId="2" borderId="4"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center" vertical="center" wrapText="1"/>
      <protection locked="0"/>
    </xf>
    <xf numFmtId="0" fontId="19" fillId="2" borderId="8" xfId="0" applyFont="1" applyFill="1" applyBorder="1" applyAlignment="1" applyProtection="1">
      <alignment horizontal="center" vertical="center" wrapText="1"/>
      <protection locked="0"/>
    </xf>
    <xf numFmtId="0" fontId="19" fillId="2" borderId="6" xfId="0" applyFont="1" applyFill="1" applyBorder="1" applyAlignment="1" applyProtection="1">
      <alignment horizontal="center" vertical="center" wrapText="1"/>
      <protection locked="0"/>
    </xf>
    <xf numFmtId="0" fontId="19" fillId="2" borderId="9" xfId="0" applyFont="1" applyFill="1" applyBorder="1" applyAlignment="1" applyProtection="1">
      <alignment horizontal="center" vertical="center" wrapText="1"/>
      <protection locked="0"/>
    </xf>
    <xf numFmtId="0" fontId="19" fillId="2" borderId="10" xfId="0" applyFont="1" applyFill="1" applyBorder="1" applyAlignment="1" applyProtection="1">
      <alignment horizontal="center" vertical="center" wrapText="1"/>
      <protection locked="0"/>
    </xf>
    <xf numFmtId="0" fontId="19" fillId="2" borderId="16" xfId="0" applyFont="1" applyFill="1" applyBorder="1" applyAlignment="1" applyProtection="1">
      <alignment horizontal="left" vertical="center" wrapText="1"/>
      <protection locked="0"/>
    </xf>
    <xf numFmtId="0" fontId="19" fillId="2" borderId="14" xfId="0" applyFont="1" applyFill="1" applyBorder="1" applyAlignment="1" applyProtection="1">
      <alignment horizontal="left" vertical="center" wrapText="1"/>
      <protection locked="0"/>
    </xf>
    <xf numFmtId="9" fontId="22" fillId="2" borderId="2" xfId="0" applyNumberFormat="1" applyFont="1" applyFill="1" applyBorder="1" applyAlignment="1" applyProtection="1">
      <alignment horizontal="center" vertical="center"/>
      <protection locked="0"/>
    </xf>
    <xf numFmtId="9" fontId="22" fillId="2" borderId="13" xfId="0" applyNumberFormat="1" applyFont="1" applyFill="1" applyBorder="1" applyAlignment="1" applyProtection="1">
      <alignment horizontal="center" vertical="center"/>
      <protection locked="0"/>
    </xf>
    <xf numFmtId="9" fontId="28" fillId="2" borderId="2" xfId="0" applyNumberFormat="1" applyFont="1" applyFill="1" applyBorder="1" applyAlignment="1" applyProtection="1">
      <alignment horizontal="center" vertical="center" wrapText="1"/>
    </xf>
    <xf numFmtId="9" fontId="28" fillId="2" borderId="13" xfId="0" applyNumberFormat="1" applyFont="1" applyFill="1" applyBorder="1" applyAlignment="1" applyProtection="1">
      <alignment horizontal="center" vertical="center" wrapText="1"/>
    </xf>
    <xf numFmtId="0" fontId="23" fillId="3" borderId="3" xfId="0" applyFont="1" applyFill="1" applyBorder="1" applyAlignment="1" applyProtection="1">
      <alignment horizontal="center" vertical="center" wrapText="1"/>
    </xf>
    <xf numFmtId="0" fontId="23" fillId="3" borderId="4" xfId="0" applyFont="1" applyFill="1" applyBorder="1" applyAlignment="1" applyProtection="1">
      <alignment horizontal="center" vertical="center" wrapText="1"/>
    </xf>
    <xf numFmtId="0" fontId="23" fillId="3" borderId="5" xfId="0" applyFont="1" applyFill="1" applyBorder="1" applyAlignment="1" applyProtection="1">
      <alignment horizontal="center" vertical="center" wrapText="1"/>
    </xf>
    <xf numFmtId="0" fontId="36" fillId="3" borderId="3" xfId="0" applyFont="1" applyFill="1" applyBorder="1" applyAlignment="1" applyProtection="1">
      <alignment horizontal="center" vertical="center" wrapText="1"/>
    </xf>
    <xf numFmtId="0" fontId="36" fillId="3" borderId="4" xfId="0" applyFont="1" applyFill="1" applyBorder="1" applyAlignment="1" applyProtection="1">
      <alignment horizontal="center" vertical="center" wrapText="1"/>
    </xf>
    <xf numFmtId="0" fontId="36" fillId="3" borderId="5" xfId="0" applyFont="1" applyFill="1" applyBorder="1" applyAlignment="1" applyProtection="1">
      <alignment horizontal="center" vertical="center" wrapText="1"/>
    </xf>
    <xf numFmtId="0" fontId="23" fillId="3" borderId="6" xfId="0" applyFont="1" applyFill="1" applyBorder="1" applyAlignment="1" applyProtection="1">
      <alignment horizontal="center" vertical="center" wrapText="1"/>
    </xf>
    <xf numFmtId="0" fontId="23" fillId="3" borderId="9" xfId="0" applyFont="1" applyFill="1" applyBorder="1" applyAlignment="1" applyProtection="1">
      <alignment horizontal="center" vertical="center" wrapText="1"/>
    </xf>
    <xf numFmtId="0" fontId="23" fillId="3" borderId="10" xfId="0" applyFont="1" applyFill="1" applyBorder="1" applyAlignment="1" applyProtection="1">
      <alignment horizontal="center" vertical="center" wrapText="1"/>
    </xf>
    <xf numFmtId="0" fontId="23" fillId="3" borderId="3" xfId="0" applyFont="1" applyFill="1" applyBorder="1" applyAlignment="1" applyProtection="1">
      <alignment horizontal="center" vertical="center"/>
    </xf>
    <xf numFmtId="0" fontId="23" fillId="3" borderId="5" xfId="0" applyFont="1" applyFill="1" applyBorder="1" applyAlignment="1" applyProtection="1">
      <alignment horizontal="center" vertical="center"/>
    </xf>
    <xf numFmtId="0" fontId="34" fillId="2" borderId="15" xfId="0" applyFont="1" applyFill="1" applyBorder="1" applyAlignment="1" applyProtection="1">
      <alignment horizontal="center"/>
    </xf>
    <xf numFmtId="0" fontId="34" fillId="2" borderId="16" xfId="0" applyFont="1" applyFill="1" applyBorder="1" applyAlignment="1" applyProtection="1">
      <alignment horizontal="center"/>
    </xf>
    <xf numFmtId="0" fontId="34" fillId="2" borderId="14" xfId="0" applyFont="1" applyFill="1" applyBorder="1" applyAlignment="1" applyProtection="1">
      <alignment horizontal="center"/>
    </xf>
    <xf numFmtId="0" fontId="34" fillId="2" borderId="15" xfId="0" applyFont="1" applyFill="1" applyBorder="1" applyAlignment="1" applyProtection="1">
      <alignment horizontal="center" vertical="center" wrapText="1"/>
      <protection locked="0"/>
    </xf>
    <xf numFmtId="0" fontId="34" fillId="2" borderId="14" xfId="0" applyFont="1" applyFill="1" applyBorder="1" applyAlignment="1" applyProtection="1">
      <alignment horizontal="center" vertical="center" wrapText="1"/>
      <protection locked="0"/>
    </xf>
    <xf numFmtId="0" fontId="23" fillId="3" borderId="7" xfId="0" applyFont="1" applyFill="1" applyBorder="1" applyAlignment="1" applyProtection="1">
      <alignment horizontal="center" vertical="center" wrapText="1"/>
    </xf>
    <xf numFmtId="0" fontId="23" fillId="3" borderId="0" xfId="0" applyFont="1" applyFill="1" applyBorder="1" applyAlignment="1" applyProtection="1">
      <alignment horizontal="center" vertical="center" wrapText="1"/>
    </xf>
    <xf numFmtId="0" fontId="23" fillId="3" borderId="4" xfId="0" applyFont="1" applyFill="1" applyBorder="1" applyAlignment="1" applyProtection="1">
      <alignment horizontal="center" vertical="center"/>
    </xf>
    <xf numFmtId="0" fontId="23" fillId="3" borderId="7" xfId="0" applyFont="1" applyFill="1" applyBorder="1" applyAlignment="1" applyProtection="1">
      <alignment horizontal="center" vertical="center"/>
    </xf>
    <xf numFmtId="0" fontId="23" fillId="3" borderId="0" xfId="0" applyFont="1" applyFill="1" applyBorder="1" applyAlignment="1" applyProtection="1">
      <alignment horizontal="center" vertical="center"/>
    </xf>
    <xf numFmtId="0" fontId="23" fillId="3" borderId="8" xfId="0" applyFont="1" applyFill="1" applyBorder="1" applyAlignment="1" applyProtection="1">
      <alignment horizontal="center" vertical="center"/>
    </xf>
    <xf numFmtId="0" fontId="23" fillId="3" borderId="6" xfId="0" applyFont="1" applyFill="1" applyBorder="1" applyAlignment="1" applyProtection="1">
      <alignment horizontal="center" vertical="center"/>
    </xf>
    <xf numFmtId="0" fontId="23" fillId="3" borderId="9" xfId="0" applyFont="1" applyFill="1" applyBorder="1" applyAlignment="1" applyProtection="1">
      <alignment horizontal="center" vertical="center"/>
    </xf>
    <xf numFmtId="0" fontId="23" fillId="3" borderId="10" xfId="0" applyFont="1" applyFill="1" applyBorder="1" applyAlignment="1" applyProtection="1">
      <alignment horizontal="center" vertical="center"/>
    </xf>
    <xf numFmtId="0" fontId="47" fillId="2" borderId="0" xfId="0" applyFont="1" applyFill="1" applyAlignment="1" applyProtection="1">
      <alignment horizontal="center"/>
    </xf>
    <xf numFmtId="0" fontId="19" fillId="3" borderId="3" xfId="0" applyFont="1" applyFill="1" applyBorder="1" applyAlignment="1" applyProtection="1">
      <alignment horizontal="left" vertical="center" wrapText="1"/>
    </xf>
    <xf numFmtId="0" fontId="19" fillId="3" borderId="4" xfId="0" applyFont="1" applyFill="1" applyBorder="1" applyAlignment="1" applyProtection="1">
      <alignment horizontal="left" vertical="center" wrapText="1"/>
    </xf>
    <xf numFmtId="0" fontId="19" fillId="3" borderId="5" xfId="0" applyFont="1" applyFill="1" applyBorder="1" applyAlignment="1" applyProtection="1">
      <alignment horizontal="left" vertical="center" wrapText="1"/>
    </xf>
    <xf numFmtId="0" fontId="28" fillId="2" borderId="3" xfId="0" applyFont="1" applyFill="1" applyBorder="1" applyAlignment="1" applyProtection="1">
      <alignment horizontal="center" vertical="center"/>
      <protection locked="0"/>
    </xf>
    <xf numFmtId="0" fontId="28" fillId="2" borderId="4" xfId="0" applyFont="1" applyFill="1" applyBorder="1" applyAlignment="1" applyProtection="1">
      <alignment horizontal="center" vertical="center"/>
      <protection locked="0"/>
    </xf>
    <xf numFmtId="0" fontId="34" fillId="2" borderId="3" xfId="0" applyFont="1" applyFill="1" applyBorder="1" applyAlignment="1" applyProtection="1">
      <alignment horizontal="center" vertical="center"/>
      <protection locked="0"/>
    </xf>
    <xf numFmtId="0" fontId="34" fillId="2" borderId="4" xfId="0" applyFont="1" applyFill="1" applyBorder="1" applyAlignment="1" applyProtection="1">
      <alignment horizontal="center" vertical="center"/>
      <protection locked="0"/>
    </xf>
    <xf numFmtId="0" fontId="34" fillId="2" borderId="5" xfId="0" applyFont="1" applyFill="1" applyBorder="1" applyAlignment="1" applyProtection="1">
      <alignment horizontal="center" vertical="center"/>
      <protection locked="0"/>
    </xf>
    <xf numFmtId="0" fontId="34" fillId="2" borderId="6" xfId="0" applyFont="1" applyFill="1" applyBorder="1" applyAlignment="1" applyProtection="1">
      <alignment horizontal="center" vertical="center"/>
      <protection locked="0"/>
    </xf>
    <xf numFmtId="0" fontId="34" fillId="2" borderId="9" xfId="0" applyFont="1" applyFill="1" applyBorder="1" applyAlignment="1" applyProtection="1">
      <alignment horizontal="center" vertical="center"/>
      <protection locked="0"/>
    </xf>
    <xf numFmtId="0" fontId="34" fillId="2" borderId="10" xfId="0" applyFont="1" applyFill="1" applyBorder="1" applyAlignment="1" applyProtection="1">
      <alignment horizontal="center" vertical="center"/>
      <protection locked="0"/>
    </xf>
    <xf numFmtId="0" fontId="19" fillId="3" borderId="15" xfId="0" applyFont="1" applyFill="1" applyBorder="1" applyAlignment="1" applyProtection="1">
      <alignment horizontal="left" vertical="center" wrapText="1"/>
    </xf>
    <xf numFmtId="0" fontId="19" fillId="3" borderId="16" xfId="0" applyFont="1" applyFill="1" applyBorder="1" applyAlignment="1" applyProtection="1">
      <alignment horizontal="left" vertical="center" wrapText="1"/>
    </xf>
    <xf numFmtId="0" fontId="19" fillId="3" borderId="14" xfId="0" applyFont="1" applyFill="1" applyBorder="1" applyAlignment="1" applyProtection="1">
      <alignment horizontal="left" vertical="center" wrapText="1"/>
    </xf>
    <xf numFmtId="14" fontId="28" fillId="2" borderId="15" xfId="0" applyNumberFormat="1" applyFont="1" applyFill="1" applyBorder="1" applyAlignment="1" applyProtection="1">
      <alignment horizontal="center" vertical="center"/>
      <protection locked="0"/>
    </xf>
    <xf numFmtId="14" fontId="28" fillId="2" borderId="14" xfId="0" applyNumberFormat="1" applyFont="1" applyFill="1" applyBorder="1" applyAlignment="1" applyProtection="1">
      <alignment horizontal="center" vertical="center"/>
      <protection locked="0"/>
    </xf>
    <xf numFmtId="0" fontId="50" fillId="2" borderId="15" xfId="0" applyFont="1" applyFill="1" applyBorder="1" applyAlignment="1" applyProtection="1">
      <alignment horizontal="center"/>
    </xf>
    <xf numFmtId="0" fontId="50" fillId="2" borderId="16" xfId="0" applyFont="1" applyFill="1" applyBorder="1" applyAlignment="1" applyProtection="1">
      <alignment horizontal="center"/>
    </xf>
    <xf numFmtId="0" fontId="50" fillId="2" borderId="14" xfId="0" applyFont="1" applyFill="1" applyBorder="1" applyAlignment="1" applyProtection="1">
      <alignment horizontal="center"/>
    </xf>
    <xf numFmtId="0" fontId="19" fillId="3" borderId="15" xfId="0" applyFont="1" applyFill="1" applyBorder="1" applyAlignment="1" applyProtection="1">
      <alignment horizontal="center"/>
    </xf>
    <xf numFmtId="0" fontId="19" fillId="3" borderId="16" xfId="0" applyFont="1" applyFill="1" applyBorder="1" applyAlignment="1" applyProtection="1">
      <alignment horizontal="center"/>
    </xf>
    <xf numFmtId="0" fontId="19" fillId="3" borderId="14" xfId="0" applyFont="1" applyFill="1" applyBorder="1" applyAlignment="1" applyProtection="1">
      <alignment horizontal="center"/>
    </xf>
    <xf numFmtId="0" fontId="19" fillId="0" borderId="3" xfId="0" applyNumberFormat="1" applyFont="1" applyBorder="1" applyAlignment="1" applyProtection="1">
      <alignment horizontal="center" vertical="center" wrapText="1"/>
      <protection locked="0"/>
    </xf>
    <xf numFmtId="0" fontId="19" fillId="0" borderId="4" xfId="0" applyNumberFormat="1" applyFont="1" applyBorder="1" applyAlignment="1" applyProtection="1">
      <alignment horizontal="center" vertical="center" wrapText="1"/>
      <protection locked="0"/>
    </xf>
    <xf numFmtId="0" fontId="36" fillId="3" borderId="1" xfId="0" applyFont="1" applyFill="1" applyBorder="1" applyAlignment="1" applyProtection="1">
      <alignment horizontal="center" vertical="center" wrapText="1"/>
    </xf>
    <xf numFmtId="0" fontId="49" fillId="3" borderId="2" xfId="0" applyFont="1" applyFill="1" applyBorder="1" applyAlignment="1" applyProtection="1">
      <alignment horizontal="center" vertical="center" textRotation="91" wrapText="1"/>
    </xf>
    <xf numFmtId="0" fontId="49" fillId="3" borderId="18" xfId="0" applyFont="1" applyFill="1" applyBorder="1" applyAlignment="1" applyProtection="1">
      <alignment horizontal="center" vertical="center" textRotation="91" wrapText="1"/>
    </xf>
    <xf numFmtId="0" fontId="19" fillId="3" borderId="15" xfId="0" applyFont="1" applyFill="1" applyBorder="1" applyAlignment="1" applyProtection="1">
      <alignment horizontal="left"/>
    </xf>
    <xf numFmtId="0" fontId="19" fillId="3" borderId="14" xfId="0" applyFont="1" applyFill="1" applyBorder="1" applyAlignment="1" applyProtection="1">
      <alignment horizontal="left"/>
    </xf>
    <xf numFmtId="0" fontId="34" fillId="0" borderId="15" xfId="0" applyFont="1" applyBorder="1" applyAlignment="1">
      <alignment horizontal="center" vertical="center"/>
    </xf>
    <xf numFmtId="0" fontId="34" fillId="0" borderId="16" xfId="0" applyFont="1" applyBorder="1" applyAlignment="1">
      <alignment horizontal="center" vertical="center"/>
    </xf>
    <xf numFmtId="0" fontId="34" fillId="0" borderId="14" xfId="0" applyFont="1" applyBorder="1" applyAlignment="1">
      <alignment horizontal="center" vertical="center"/>
    </xf>
    <xf numFmtId="0" fontId="23" fillId="3" borderId="8" xfId="0" applyFont="1" applyFill="1" applyBorder="1" applyAlignment="1" applyProtection="1">
      <alignment horizontal="center" vertical="center" wrapText="1"/>
    </xf>
    <xf numFmtId="0" fontId="34" fillId="2" borderId="5" xfId="0" applyFont="1" applyFill="1" applyBorder="1" applyAlignment="1" applyProtection="1">
      <alignment horizontal="center"/>
    </xf>
    <xf numFmtId="0" fontId="34" fillId="2" borderId="10" xfId="0" applyFont="1" applyFill="1" applyBorder="1" applyAlignment="1" applyProtection="1">
      <alignment horizontal="center"/>
    </xf>
    <xf numFmtId="0" fontId="19" fillId="2" borderId="3" xfId="0" applyFont="1" applyFill="1" applyBorder="1" applyAlignment="1" applyProtection="1">
      <alignment horizontal="center"/>
    </xf>
    <xf numFmtId="0" fontId="19" fillId="2" borderId="4" xfId="0" applyFont="1" applyFill="1" applyBorder="1" applyAlignment="1" applyProtection="1">
      <alignment horizontal="center"/>
    </xf>
    <xf numFmtId="0" fontId="19" fillId="2" borderId="5" xfId="0" applyFont="1" applyFill="1" applyBorder="1" applyAlignment="1" applyProtection="1">
      <alignment horizontal="center"/>
    </xf>
    <xf numFmtId="0" fontId="22" fillId="2" borderId="15" xfId="0" applyFont="1" applyFill="1" applyBorder="1" applyAlignment="1" applyProtection="1">
      <alignment horizontal="center" vertical="center" wrapText="1"/>
      <protection locked="0"/>
    </xf>
    <xf numFmtId="0" fontId="22" fillId="2" borderId="16" xfId="0" applyFont="1" applyFill="1" applyBorder="1" applyAlignment="1" applyProtection="1">
      <alignment horizontal="center" vertical="center" wrapText="1"/>
      <protection locked="0"/>
    </xf>
    <xf numFmtId="0" fontId="22" fillId="2" borderId="14" xfId="0" applyFont="1" applyFill="1" applyBorder="1" applyAlignment="1" applyProtection="1">
      <alignment horizontal="center" vertical="center" wrapText="1"/>
      <protection locked="0"/>
    </xf>
    <xf numFmtId="0" fontId="34" fillId="2" borderId="3" xfId="0" applyFont="1" applyFill="1" applyBorder="1" applyAlignment="1" applyProtection="1">
      <alignment horizontal="center"/>
    </xf>
    <xf numFmtId="0" fontId="34" fillId="2" borderId="4" xfId="0" applyFont="1" applyFill="1" applyBorder="1" applyAlignment="1" applyProtection="1">
      <alignment horizontal="center"/>
    </xf>
    <xf numFmtId="0" fontId="34" fillId="2" borderId="6" xfId="0" applyFont="1" applyFill="1" applyBorder="1" applyAlignment="1" applyProtection="1">
      <alignment horizontal="center"/>
    </xf>
    <xf numFmtId="0" fontId="34" fillId="2" borderId="9" xfId="0" applyFont="1" applyFill="1" applyBorder="1" applyAlignment="1" applyProtection="1">
      <alignment horizontal="center"/>
    </xf>
    <xf numFmtId="0" fontId="22" fillId="0" borderId="15"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2" fillId="0" borderId="14" xfId="0" applyFont="1" applyBorder="1" applyAlignment="1" applyProtection="1">
      <alignment horizontal="center" vertical="center" wrapText="1"/>
      <protection locked="0"/>
    </xf>
    <xf numFmtId="0" fontId="48" fillId="0" borderId="16" xfId="0" applyNumberFormat="1" applyFont="1" applyBorder="1" applyAlignment="1" applyProtection="1">
      <alignment horizontal="center" vertical="center" wrapText="1"/>
      <protection locked="0"/>
    </xf>
    <xf numFmtId="0" fontId="48" fillId="0" borderId="14" xfId="0" applyNumberFormat="1" applyFont="1" applyBorder="1" applyAlignment="1" applyProtection="1">
      <alignment horizontal="center" vertical="center" wrapText="1"/>
      <protection locked="0"/>
    </xf>
    <xf numFmtId="0" fontId="28" fillId="3" borderId="15" xfId="0" applyFont="1" applyFill="1" applyBorder="1" applyAlignment="1" applyProtection="1">
      <alignment horizontal="center"/>
    </xf>
    <xf numFmtId="0" fontId="28" fillId="3" borderId="16" xfId="0" applyFont="1" applyFill="1" applyBorder="1" applyAlignment="1" applyProtection="1">
      <alignment horizontal="center"/>
    </xf>
    <xf numFmtId="0" fontId="28" fillId="3" borderId="14" xfId="0" applyFont="1" applyFill="1" applyBorder="1" applyAlignment="1" applyProtection="1">
      <alignment horizontal="center"/>
    </xf>
    <xf numFmtId="0" fontId="23" fillId="3" borderId="2" xfId="0" applyFont="1" applyFill="1" applyBorder="1" applyAlignment="1" applyProtection="1">
      <alignment horizontal="center" vertical="center" wrapText="1"/>
    </xf>
    <xf numFmtId="0" fontId="23" fillId="3" borderId="18" xfId="0" applyFont="1" applyFill="1" applyBorder="1" applyAlignment="1" applyProtection="1">
      <alignment horizontal="center" vertical="center" wrapText="1"/>
    </xf>
    <xf numFmtId="0" fontId="23" fillId="3" borderId="13" xfId="0" applyFont="1" applyFill="1" applyBorder="1" applyAlignment="1" applyProtection="1">
      <alignment horizontal="center" vertical="center" wrapText="1"/>
    </xf>
    <xf numFmtId="49" fontId="19" fillId="2" borderId="15" xfId="0" applyNumberFormat="1" applyFont="1" applyFill="1" applyBorder="1" applyAlignment="1" applyProtection="1">
      <alignment horizontal="center" vertical="center" wrapText="1"/>
      <protection locked="0"/>
    </xf>
    <xf numFmtId="49" fontId="19" fillId="2" borderId="16" xfId="0" applyNumberFormat="1" applyFont="1" applyFill="1" applyBorder="1" applyAlignment="1" applyProtection="1">
      <alignment horizontal="center" vertical="center" wrapText="1"/>
      <protection locked="0"/>
    </xf>
    <xf numFmtId="49" fontId="19" fillId="2" borderId="14" xfId="0" applyNumberFormat="1" applyFont="1" applyFill="1" applyBorder="1" applyAlignment="1" applyProtection="1">
      <alignment horizontal="center" vertical="center" wrapText="1"/>
      <protection locked="0"/>
    </xf>
    <xf numFmtId="0" fontId="19" fillId="2" borderId="0" xfId="0" applyFont="1" applyFill="1" applyAlignment="1" applyProtection="1">
      <alignment horizontal="center"/>
    </xf>
    <xf numFmtId="0" fontId="32" fillId="2" borderId="15" xfId="0" applyFont="1" applyFill="1" applyBorder="1" applyAlignment="1" applyProtection="1">
      <alignment horizontal="center" vertical="top" wrapText="1"/>
      <protection locked="0"/>
    </xf>
    <xf numFmtId="0" fontId="32" fillId="2" borderId="14" xfId="0" applyFont="1" applyFill="1" applyBorder="1" applyAlignment="1" applyProtection="1">
      <alignment horizontal="center" vertical="top" wrapText="1"/>
      <protection locked="0"/>
    </xf>
    <xf numFmtId="0" fontId="28" fillId="3" borderId="1" xfId="0" applyFont="1" applyFill="1" applyBorder="1" applyAlignment="1" applyProtection="1">
      <alignment horizont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 fillId="0" borderId="8" xfId="0" applyFont="1" applyBorder="1" applyAlignment="1">
      <alignment horizontal="center" vertical="center" wrapText="1"/>
    </xf>
    <xf numFmtId="0" fontId="47" fillId="2" borderId="6" xfId="0" applyFont="1" applyFill="1" applyBorder="1" applyAlignment="1" applyProtection="1">
      <alignment horizontal="center"/>
    </xf>
    <xf numFmtId="0" fontId="47" fillId="2" borderId="9" xfId="0" applyFont="1" applyFill="1" applyBorder="1" applyAlignment="1" applyProtection="1">
      <alignment horizontal="center"/>
    </xf>
    <xf numFmtId="0" fontId="47" fillId="2" borderId="10" xfId="0" applyFont="1" applyFill="1" applyBorder="1" applyAlignment="1" applyProtection="1">
      <alignment horizontal="center"/>
    </xf>
    <xf numFmtId="0" fontId="28" fillId="0" borderId="3" xfId="0" applyFont="1" applyFill="1" applyBorder="1" applyAlignment="1" applyProtection="1">
      <alignment horizontal="center" vertical="center" wrapText="1"/>
      <protection locked="0"/>
    </xf>
    <xf numFmtId="0" fontId="28" fillId="0" borderId="4" xfId="0" applyFont="1" applyFill="1" applyBorder="1" applyAlignment="1" applyProtection="1">
      <alignment horizontal="center" vertical="center" wrapText="1"/>
      <protection locked="0"/>
    </xf>
    <xf numFmtId="0" fontId="28" fillId="0" borderId="6" xfId="0" applyFont="1" applyFill="1" applyBorder="1" applyAlignment="1" applyProtection="1">
      <alignment horizontal="center" vertical="center" wrapText="1"/>
      <protection locked="0"/>
    </xf>
    <xf numFmtId="0" fontId="28" fillId="0" borderId="9" xfId="0" applyFont="1" applyFill="1" applyBorder="1" applyAlignment="1" applyProtection="1">
      <alignment horizontal="center" vertical="center" wrapText="1"/>
      <protection locked="0"/>
    </xf>
    <xf numFmtId="0" fontId="0" fillId="0" borderId="9" xfId="0" applyBorder="1" applyAlignment="1" applyProtection="1">
      <alignment horizontal="center" vertical="center"/>
    </xf>
    <xf numFmtId="0" fontId="19" fillId="2" borderId="0" xfId="0" applyFont="1" applyFill="1" applyAlignment="1">
      <alignment horizont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Border="1" applyAlignment="1" applyProtection="1">
      <alignment horizontal="center" vertical="center"/>
    </xf>
    <xf numFmtId="0" fontId="0" fillId="0" borderId="8" xfId="0" applyBorder="1" applyAlignment="1" applyProtection="1">
      <alignment horizontal="center" vertical="center"/>
    </xf>
    <xf numFmtId="0" fontId="0" fillId="0" borderId="6" xfId="0" applyBorder="1" applyAlignment="1" applyProtection="1">
      <alignment horizontal="center" vertical="center"/>
    </xf>
    <xf numFmtId="0" fontId="0" fillId="0" borderId="10" xfId="0" applyBorder="1" applyAlignment="1" applyProtection="1">
      <alignment horizontal="center" vertical="center"/>
    </xf>
    <xf numFmtId="0" fontId="1" fillId="0" borderId="3" xfId="0" applyFont="1" applyBorder="1" applyAlignment="1" applyProtection="1">
      <alignment horizontal="center" vertical="center" wrapText="1"/>
    </xf>
    <xf numFmtId="0" fontId="51" fillId="0" borderId="4" xfId="0" applyFont="1" applyBorder="1" applyAlignment="1" applyProtection="1">
      <alignment horizontal="center" vertical="center" wrapText="1"/>
    </xf>
    <xf numFmtId="0" fontId="51" fillId="0" borderId="5" xfId="0" applyFont="1" applyBorder="1" applyAlignment="1" applyProtection="1">
      <alignment horizontal="center" vertical="center" wrapText="1"/>
    </xf>
    <xf numFmtId="0" fontId="51" fillId="0" borderId="6" xfId="0" applyFont="1" applyBorder="1" applyAlignment="1" applyProtection="1">
      <alignment horizontal="center" vertical="center" wrapText="1"/>
    </xf>
    <xf numFmtId="0" fontId="51" fillId="0" borderId="9" xfId="0" applyFont="1" applyBorder="1" applyAlignment="1" applyProtection="1">
      <alignment horizontal="center" vertical="center" wrapText="1"/>
    </xf>
    <xf numFmtId="0" fontId="51" fillId="0" borderId="10" xfId="0" applyFont="1" applyBorder="1" applyAlignment="1" applyProtection="1">
      <alignment horizontal="center" vertical="center" wrapText="1"/>
    </xf>
    <xf numFmtId="0" fontId="19" fillId="2" borderId="2" xfId="0" applyFont="1" applyFill="1" applyBorder="1" applyAlignment="1" applyProtection="1">
      <alignment horizontal="center"/>
      <protection locked="0"/>
    </xf>
    <xf numFmtId="0" fontId="19" fillId="2" borderId="18" xfId="0" applyFont="1" applyFill="1" applyBorder="1" applyAlignment="1" applyProtection="1">
      <alignment horizontal="center"/>
      <protection locked="0"/>
    </xf>
    <xf numFmtId="0" fontId="19" fillId="2" borderId="13" xfId="0" applyFont="1" applyFill="1" applyBorder="1" applyAlignment="1" applyProtection="1">
      <alignment horizontal="center"/>
      <protection locked="0"/>
    </xf>
    <xf numFmtId="0" fontId="22" fillId="0" borderId="3" xfId="0" applyFont="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22" fillId="0" borderId="5" xfId="0" applyFont="1" applyBorder="1" applyAlignment="1" applyProtection="1">
      <alignment horizontal="center" vertical="center" wrapText="1"/>
    </xf>
    <xf numFmtId="0" fontId="22" fillId="0" borderId="6" xfId="0" applyFont="1" applyBorder="1" applyAlignment="1" applyProtection="1">
      <alignment horizontal="center" vertical="center" wrapText="1"/>
    </xf>
    <xf numFmtId="0" fontId="22" fillId="0" borderId="9" xfId="0" applyFont="1" applyBorder="1" applyAlignment="1" applyProtection="1">
      <alignment horizontal="center" vertical="center" wrapText="1"/>
    </xf>
    <xf numFmtId="0" fontId="22" fillId="0" borderId="10" xfId="0" applyFont="1" applyBorder="1" applyAlignment="1" applyProtection="1">
      <alignment horizontal="center" vertical="center" wrapText="1"/>
    </xf>
    <xf numFmtId="0" fontId="28" fillId="0" borderId="3" xfId="0" applyFont="1" applyBorder="1" applyAlignment="1" applyProtection="1">
      <alignment horizontal="center" vertical="center" wrapText="1"/>
    </xf>
    <xf numFmtId="0" fontId="28" fillId="0" borderId="4" xfId="0" applyFont="1" applyBorder="1" applyAlignment="1" applyProtection="1">
      <alignment horizontal="center" vertical="center" wrapText="1"/>
    </xf>
    <xf numFmtId="0" fontId="28" fillId="0" borderId="5" xfId="0" applyFont="1" applyBorder="1" applyAlignment="1" applyProtection="1">
      <alignment horizontal="center" vertical="center" wrapText="1"/>
    </xf>
    <xf numFmtId="0" fontId="28" fillId="0" borderId="7"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8" fillId="0" borderId="8" xfId="0" applyFont="1" applyBorder="1" applyAlignment="1" applyProtection="1">
      <alignment horizontal="center" vertical="center" wrapText="1"/>
    </xf>
    <xf numFmtId="0" fontId="28" fillId="0" borderId="6" xfId="0" applyFont="1" applyBorder="1" applyAlignment="1" applyProtection="1">
      <alignment horizontal="center" vertical="center" wrapText="1"/>
    </xf>
    <xf numFmtId="0" fontId="28" fillId="0" borderId="9" xfId="0" applyFont="1" applyBorder="1" applyAlignment="1" applyProtection="1">
      <alignment horizontal="center" vertical="center" wrapText="1"/>
    </xf>
    <xf numFmtId="0" fontId="28" fillId="0" borderId="10" xfId="0" applyFont="1" applyBorder="1" applyAlignment="1" applyProtection="1">
      <alignment horizontal="center" vertical="center" wrapText="1"/>
    </xf>
    <xf numFmtId="0" fontId="28" fillId="0" borderId="15" xfId="0" applyFont="1" applyBorder="1" applyAlignment="1" applyProtection="1">
      <alignment horizontal="center" vertical="center"/>
    </xf>
    <xf numFmtId="0" fontId="28" fillId="0" borderId="16" xfId="0" applyFont="1" applyBorder="1" applyAlignment="1" applyProtection="1">
      <alignment horizontal="center" vertical="center"/>
    </xf>
    <xf numFmtId="0" fontId="28" fillId="0" borderId="14" xfId="0" applyFont="1" applyBorder="1" applyAlignment="1" applyProtection="1">
      <alignment horizontal="center" vertical="center"/>
    </xf>
    <xf numFmtId="0" fontId="28" fillId="0" borderId="3" xfId="0" applyFont="1" applyBorder="1" applyAlignment="1" applyProtection="1">
      <alignment horizontal="center" vertical="center"/>
    </xf>
    <xf numFmtId="0" fontId="28" fillId="0" borderId="4" xfId="0" applyFont="1" applyBorder="1" applyAlignment="1" applyProtection="1">
      <alignment horizontal="center" vertical="center"/>
    </xf>
    <xf numFmtId="0" fontId="28" fillId="0" borderId="5" xfId="0" applyFont="1" applyBorder="1" applyAlignment="1" applyProtection="1">
      <alignment horizontal="center" vertical="center"/>
    </xf>
    <xf numFmtId="0" fontId="28" fillId="0" borderId="6" xfId="0" applyFont="1" applyBorder="1" applyAlignment="1" applyProtection="1">
      <alignment horizontal="center" vertical="center"/>
    </xf>
    <xf numFmtId="0" fontId="28" fillId="0" borderId="9" xfId="0" applyFont="1" applyBorder="1" applyAlignment="1" applyProtection="1">
      <alignment horizontal="center" vertical="center"/>
    </xf>
    <xf numFmtId="0" fontId="28" fillId="0" borderId="10" xfId="0" applyFont="1" applyBorder="1" applyAlignment="1" applyProtection="1">
      <alignment horizontal="center" vertical="center"/>
    </xf>
    <xf numFmtId="0" fontId="34" fillId="0" borderId="3" xfId="0" applyFont="1" applyBorder="1" applyAlignment="1" applyProtection="1">
      <alignment horizontal="center" vertical="center"/>
    </xf>
    <xf numFmtId="0" fontId="34" fillId="0" borderId="5" xfId="0" applyFont="1" applyBorder="1" applyAlignment="1" applyProtection="1">
      <alignment horizontal="center" vertical="center"/>
    </xf>
    <xf numFmtId="0" fontId="34" fillId="0" borderId="6" xfId="0" applyFont="1" applyBorder="1" applyAlignment="1" applyProtection="1">
      <alignment horizontal="center" vertical="center"/>
    </xf>
    <xf numFmtId="0" fontId="34" fillId="0" borderId="10" xfId="0" applyFont="1" applyBorder="1" applyAlignment="1" applyProtection="1">
      <alignment horizontal="center" vertical="center"/>
    </xf>
    <xf numFmtId="165" fontId="28" fillId="0" borderId="15" xfId="0" applyNumberFormat="1" applyFont="1" applyBorder="1" applyAlignment="1" applyProtection="1">
      <alignment horizontal="center" vertical="center"/>
    </xf>
    <xf numFmtId="165" fontId="28" fillId="0" borderId="14" xfId="0" applyNumberFormat="1" applyFont="1" applyBorder="1" applyAlignment="1" applyProtection="1">
      <alignment horizontal="center" vertical="center"/>
    </xf>
    <xf numFmtId="0" fontId="19" fillId="3" borderId="15" xfId="0" applyFont="1" applyFill="1" applyBorder="1" applyAlignment="1" applyProtection="1">
      <alignment horizontal="left" vertical="center"/>
    </xf>
    <xf numFmtId="0" fontId="19" fillId="3" borderId="14" xfId="0" applyFont="1" applyFill="1" applyBorder="1" applyAlignment="1" applyProtection="1">
      <alignment horizontal="left" vertical="center"/>
    </xf>
    <xf numFmtId="3" fontId="50" fillId="2" borderId="15" xfId="0" applyNumberFormat="1" applyFont="1" applyFill="1" applyBorder="1" applyAlignment="1" applyProtection="1">
      <alignment horizontal="center"/>
    </xf>
    <xf numFmtId="0" fontId="22" fillId="3" borderId="15" xfId="0" applyFont="1" applyFill="1" applyBorder="1" applyAlignment="1" applyProtection="1">
      <alignment horizontal="center"/>
    </xf>
    <xf numFmtId="0" fontId="22" fillId="3" borderId="16" xfId="0" applyFont="1" applyFill="1" applyBorder="1" applyAlignment="1" applyProtection="1">
      <alignment horizontal="center"/>
    </xf>
    <xf numFmtId="0" fontId="22" fillId="3" borderId="14" xfId="0" applyFont="1" applyFill="1" applyBorder="1" applyAlignment="1" applyProtection="1">
      <alignment horizontal="center"/>
    </xf>
    <xf numFmtId="0" fontId="28" fillId="3" borderId="3" xfId="0" applyFont="1" applyFill="1" applyBorder="1" applyAlignment="1" applyProtection="1">
      <alignment horizontal="center" vertical="center" wrapText="1"/>
    </xf>
    <xf numFmtId="0" fontId="28" fillId="3" borderId="4" xfId="0" applyFont="1" applyFill="1" applyBorder="1" applyAlignment="1" applyProtection="1">
      <alignment horizontal="center" vertical="center" wrapText="1"/>
    </xf>
    <xf numFmtId="0" fontId="28" fillId="3" borderId="5" xfId="0" applyFont="1" applyFill="1" applyBorder="1" applyAlignment="1" applyProtection="1">
      <alignment horizontal="center" vertical="center" wrapText="1"/>
    </xf>
    <xf numFmtId="0" fontId="28" fillId="3" borderId="7" xfId="0" applyFont="1" applyFill="1" applyBorder="1" applyAlignment="1" applyProtection="1">
      <alignment horizontal="center" vertical="center" wrapText="1"/>
    </xf>
    <xf numFmtId="0" fontId="28" fillId="3" borderId="6" xfId="0" applyFont="1" applyFill="1" applyBorder="1" applyAlignment="1" applyProtection="1">
      <alignment horizontal="center" vertical="center" wrapText="1"/>
    </xf>
    <xf numFmtId="0" fontId="28" fillId="3" borderId="9" xfId="0" applyFont="1" applyFill="1" applyBorder="1" applyAlignment="1" applyProtection="1">
      <alignment horizontal="center" vertical="center" wrapText="1"/>
    </xf>
    <xf numFmtId="0" fontId="28" fillId="3" borderId="10" xfId="0" applyFont="1" applyFill="1" applyBorder="1" applyAlignment="1" applyProtection="1">
      <alignment horizontal="center" vertical="center" wrapText="1"/>
    </xf>
    <xf numFmtId="0" fontId="28" fillId="3" borderId="2" xfId="0" applyFont="1" applyFill="1" applyBorder="1" applyAlignment="1" applyProtection="1">
      <alignment horizontal="center" vertical="center" wrapText="1"/>
    </xf>
    <xf numFmtId="0" fontId="28" fillId="3" borderId="18" xfId="0" applyFont="1" applyFill="1" applyBorder="1" applyAlignment="1" applyProtection="1">
      <alignment horizontal="center" vertical="center" wrapText="1"/>
    </xf>
    <xf numFmtId="0" fontId="28" fillId="3" borderId="13" xfId="0" applyFont="1" applyFill="1" applyBorder="1" applyAlignment="1" applyProtection="1">
      <alignment horizontal="center" vertical="center" wrapText="1"/>
    </xf>
    <xf numFmtId="0" fontId="34" fillId="2" borderId="3" xfId="0" applyFont="1" applyFill="1" applyBorder="1" applyAlignment="1" applyProtection="1">
      <alignment horizontal="left" vertical="center" wrapText="1"/>
      <protection locked="0"/>
    </xf>
    <xf numFmtId="0" fontId="34" fillId="2" borderId="4" xfId="0" applyFont="1" applyFill="1" applyBorder="1" applyAlignment="1" applyProtection="1">
      <alignment horizontal="left" vertical="center" wrapText="1"/>
      <protection locked="0"/>
    </xf>
    <xf numFmtId="0" fontId="34" fillId="2" borderId="5" xfId="0" applyFont="1" applyFill="1" applyBorder="1" applyAlignment="1" applyProtection="1">
      <alignment horizontal="left" vertical="center" wrapText="1"/>
      <protection locked="0"/>
    </xf>
    <xf numFmtId="0" fontId="34" fillId="2" borderId="7" xfId="0" applyFont="1" applyFill="1" applyBorder="1" applyAlignment="1" applyProtection="1">
      <alignment horizontal="left" vertical="center" wrapText="1"/>
      <protection locked="0"/>
    </xf>
    <xf numFmtId="0" fontId="34" fillId="2" borderId="0" xfId="0" applyFont="1" applyFill="1" applyBorder="1" applyAlignment="1" applyProtection="1">
      <alignment horizontal="left" vertical="center" wrapText="1"/>
      <protection locked="0"/>
    </xf>
    <xf numFmtId="0" fontId="34" fillId="2" borderId="8" xfId="0" applyFont="1" applyFill="1" applyBorder="1" applyAlignment="1" applyProtection="1">
      <alignment horizontal="left" vertical="center" wrapText="1"/>
      <protection locked="0"/>
    </xf>
    <xf numFmtId="0" fontId="34" fillId="2" borderId="6" xfId="0" applyFont="1" applyFill="1" applyBorder="1" applyAlignment="1" applyProtection="1">
      <alignment horizontal="left" vertical="center" wrapText="1"/>
      <protection locked="0"/>
    </xf>
    <xf numFmtId="0" fontId="34" fillId="2" borderId="9" xfId="0" applyFont="1" applyFill="1" applyBorder="1" applyAlignment="1" applyProtection="1">
      <alignment horizontal="left" vertical="center" wrapText="1"/>
      <protection locked="0"/>
    </xf>
    <xf numFmtId="0" fontId="34" fillId="2" borderId="10" xfId="0" applyFont="1" applyFill="1" applyBorder="1" applyAlignment="1" applyProtection="1">
      <alignment horizontal="left" vertical="center" wrapText="1"/>
      <protection locked="0"/>
    </xf>
    <xf numFmtId="0" fontId="52" fillId="2" borderId="3" xfId="0" applyFont="1" applyFill="1" applyBorder="1" applyAlignment="1" applyProtection="1">
      <alignment horizontal="justify" vertical="top" wrapText="1"/>
      <protection locked="0"/>
    </xf>
    <xf numFmtId="0" fontId="52" fillId="2" borderId="4" xfId="0" applyFont="1" applyFill="1" applyBorder="1" applyAlignment="1" applyProtection="1">
      <alignment horizontal="justify" vertical="top" wrapText="1"/>
      <protection locked="0"/>
    </xf>
    <xf numFmtId="0" fontId="52" fillId="2" borderId="5" xfId="0" applyFont="1" applyFill="1" applyBorder="1" applyAlignment="1" applyProtection="1">
      <alignment horizontal="justify" vertical="top" wrapText="1"/>
      <protection locked="0"/>
    </xf>
    <xf numFmtId="0" fontId="52" fillId="2" borderId="7" xfId="0" applyFont="1" applyFill="1" applyBorder="1" applyAlignment="1" applyProtection="1">
      <alignment horizontal="justify" vertical="top" wrapText="1"/>
      <protection locked="0"/>
    </xf>
    <xf numFmtId="0" fontId="52" fillId="2" borderId="0" xfId="0" applyFont="1" applyFill="1" applyBorder="1" applyAlignment="1" applyProtection="1">
      <alignment horizontal="justify" vertical="top" wrapText="1"/>
      <protection locked="0"/>
    </xf>
    <xf numFmtId="0" fontId="52" fillId="2" borderId="8" xfId="0" applyFont="1" applyFill="1" applyBorder="1" applyAlignment="1" applyProtection="1">
      <alignment horizontal="justify" vertical="top" wrapText="1"/>
      <protection locked="0"/>
    </xf>
    <xf numFmtId="0" fontId="52" fillId="2" borderId="6" xfId="0" applyFont="1" applyFill="1" applyBorder="1" applyAlignment="1" applyProtection="1">
      <alignment horizontal="justify" vertical="top" wrapText="1"/>
      <protection locked="0"/>
    </xf>
    <xf numFmtId="0" fontId="52" fillId="2" borderId="9" xfId="0" applyFont="1" applyFill="1" applyBorder="1" applyAlignment="1" applyProtection="1">
      <alignment horizontal="justify" vertical="top" wrapText="1"/>
      <protection locked="0"/>
    </xf>
    <xf numFmtId="0" fontId="52" fillId="2" borderId="10" xfId="0" applyFont="1" applyFill="1" applyBorder="1" applyAlignment="1" applyProtection="1">
      <alignment horizontal="justify" vertical="top" wrapText="1"/>
      <protection locked="0"/>
    </xf>
    <xf numFmtId="166" fontId="52" fillId="2" borderId="3" xfId="0" applyNumberFormat="1" applyFont="1" applyFill="1" applyBorder="1" applyAlignment="1" applyProtection="1">
      <alignment horizontal="center" vertical="center"/>
      <protection locked="0"/>
    </xf>
    <xf numFmtId="166" fontId="52" fillId="2" borderId="4" xfId="0" applyNumberFormat="1" applyFont="1" applyFill="1" applyBorder="1" applyAlignment="1" applyProtection="1">
      <alignment horizontal="center" vertical="center"/>
      <protection locked="0"/>
    </xf>
    <xf numFmtId="166" fontId="52" fillId="2" borderId="5" xfId="0" applyNumberFormat="1" applyFont="1" applyFill="1" applyBorder="1" applyAlignment="1" applyProtection="1">
      <alignment horizontal="center" vertical="center"/>
      <protection locked="0"/>
    </xf>
    <xf numFmtId="166" fontId="52" fillId="2" borderId="7" xfId="0" applyNumberFormat="1" applyFont="1" applyFill="1" applyBorder="1" applyAlignment="1" applyProtection="1">
      <alignment horizontal="center" vertical="center"/>
      <protection locked="0"/>
    </xf>
    <xf numFmtId="166" fontId="52" fillId="2" borderId="0" xfId="0" applyNumberFormat="1" applyFont="1" applyFill="1" applyBorder="1" applyAlignment="1" applyProtection="1">
      <alignment horizontal="center" vertical="center"/>
      <protection locked="0"/>
    </xf>
    <xf numFmtId="166" fontId="52" fillId="2" borderId="8" xfId="0" applyNumberFormat="1" applyFont="1" applyFill="1" applyBorder="1" applyAlignment="1" applyProtection="1">
      <alignment horizontal="center" vertical="center"/>
      <protection locked="0"/>
    </xf>
    <xf numFmtId="166" fontId="52" fillId="2" borderId="6" xfId="0" applyNumberFormat="1" applyFont="1" applyFill="1" applyBorder="1" applyAlignment="1" applyProtection="1">
      <alignment horizontal="center" vertical="center"/>
      <protection locked="0"/>
    </xf>
    <xf numFmtId="166" fontId="52" fillId="2" borderId="9" xfId="0" applyNumberFormat="1" applyFont="1" applyFill="1" applyBorder="1" applyAlignment="1" applyProtection="1">
      <alignment horizontal="center" vertical="center"/>
      <protection locked="0"/>
    </xf>
    <xf numFmtId="166" fontId="52" fillId="2" borderId="10" xfId="0" applyNumberFormat="1" applyFont="1" applyFill="1" applyBorder="1" applyAlignment="1" applyProtection="1">
      <alignment horizontal="center" vertical="center"/>
      <protection locked="0"/>
    </xf>
    <xf numFmtId="49" fontId="52" fillId="2" borderId="3" xfId="0" applyNumberFormat="1" applyFont="1" applyFill="1" applyBorder="1" applyAlignment="1" applyProtection="1">
      <alignment horizontal="left" vertical="top" wrapText="1"/>
      <protection locked="0"/>
    </xf>
    <xf numFmtId="49" fontId="52" fillId="2" borderId="5" xfId="0" applyNumberFormat="1" applyFont="1" applyFill="1" applyBorder="1" applyAlignment="1" applyProtection="1">
      <alignment horizontal="left" vertical="top" wrapText="1"/>
      <protection locked="0"/>
    </xf>
    <xf numFmtId="49" fontId="52" fillId="2" borderId="7" xfId="0" applyNumberFormat="1" applyFont="1" applyFill="1" applyBorder="1" applyAlignment="1" applyProtection="1">
      <alignment horizontal="left" vertical="top" wrapText="1"/>
      <protection locked="0"/>
    </xf>
    <xf numFmtId="49" fontId="52" fillId="2" borderId="8" xfId="0" applyNumberFormat="1" applyFont="1" applyFill="1" applyBorder="1" applyAlignment="1" applyProtection="1">
      <alignment horizontal="left" vertical="top" wrapText="1"/>
      <protection locked="0"/>
    </xf>
    <xf numFmtId="49" fontId="52" fillId="2" borderId="6" xfId="0" applyNumberFormat="1" applyFont="1" applyFill="1" applyBorder="1" applyAlignment="1" applyProtection="1">
      <alignment horizontal="left" vertical="top" wrapText="1"/>
      <protection locked="0"/>
    </xf>
    <xf numFmtId="49" fontId="52" fillId="2" borderId="10" xfId="0" applyNumberFormat="1" applyFont="1" applyFill="1" applyBorder="1" applyAlignment="1" applyProtection="1">
      <alignment horizontal="left" vertical="top" wrapText="1"/>
      <protection locked="0"/>
    </xf>
    <xf numFmtId="0" fontId="33" fillId="2" borderId="2" xfId="0" applyFont="1" applyFill="1" applyBorder="1" applyAlignment="1" applyProtection="1">
      <alignment horizontal="left" vertical="center"/>
      <protection locked="0"/>
    </xf>
    <xf numFmtId="0" fontId="33" fillId="2" borderId="18" xfId="0" applyFont="1" applyFill="1" applyBorder="1" applyAlignment="1" applyProtection="1">
      <alignment horizontal="left" vertical="center"/>
      <protection locked="0"/>
    </xf>
    <xf numFmtId="0" fontId="33" fillId="2" borderId="13" xfId="0" applyFont="1" applyFill="1" applyBorder="1" applyAlignment="1" applyProtection="1">
      <alignment horizontal="left" vertical="center"/>
      <protection locked="0"/>
    </xf>
    <xf numFmtId="0" fontId="34" fillId="2" borderId="3" xfId="0" applyFont="1" applyFill="1" applyBorder="1" applyAlignment="1" applyProtection="1">
      <alignment horizontal="left" vertical="top" wrapText="1"/>
      <protection locked="0"/>
    </xf>
    <xf numFmtId="0" fontId="34" fillId="2" borderId="4" xfId="0" applyFont="1" applyFill="1" applyBorder="1" applyAlignment="1" applyProtection="1">
      <alignment horizontal="left" vertical="top" wrapText="1"/>
      <protection locked="0"/>
    </xf>
    <xf numFmtId="0" fontId="34" fillId="2" borderId="5" xfId="0" applyFont="1" applyFill="1" applyBorder="1" applyAlignment="1" applyProtection="1">
      <alignment horizontal="left" vertical="top" wrapText="1"/>
      <protection locked="0"/>
    </xf>
    <xf numFmtId="0" fontId="34" fillId="2" borderId="7" xfId="0" applyFont="1" applyFill="1" applyBorder="1" applyAlignment="1" applyProtection="1">
      <alignment horizontal="left" vertical="top" wrapText="1"/>
      <protection locked="0"/>
    </xf>
    <xf numFmtId="0" fontId="34" fillId="2" borderId="0" xfId="0" applyFont="1" applyFill="1" applyBorder="1" applyAlignment="1" applyProtection="1">
      <alignment horizontal="left" vertical="top" wrapText="1"/>
      <protection locked="0"/>
    </xf>
    <xf numFmtId="0" fontId="34" fillId="2" borderId="8" xfId="0" applyFont="1" applyFill="1" applyBorder="1" applyAlignment="1" applyProtection="1">
      <alignment horizontal="left" vertical="top" wrapText="1"/>
      <protection locked="0"/>
    </xf>
    <xf numFmtId="0" fontId="34" fillId="2" borderId="6" xfId="0" applyFont="1" applyFill="1" applyBorder="1" applyAlignment="1" applyProtection="1">
      <alignment horizontal="left" vertical="top" wrapText="1"/>
      <protection locked="0"/>
    </xf>
    <xf numFmtId="0" fontId="34" fillId="2" borderId="9" xfId="0" applyFont="1" applyFill="1" applyBorder="1" applyAlignment="1" applyProtection="1">
      <alignment horizontal="left" vertical="top" wrapText="1"/>
      <protection locked="0"/>
    </xf>
    <xf numFmtId="0" fontId="34" fillId="2" borderId="10" xfId="0" applyFont="1" applyFill="1" applyBorder="1" applyAlignment="1" applyProtection="1">
      <alignment horizontal="left" vertical="top" wrapText="1"/>
      <protection locked="0"/>
    </xf>
    <xf numFmtId="0" fontId="52" fillId="2" borderId="3" xfId="0" applyFont="1" applyFill="1" applyBorder="1" applyAlignment="1" applyProtection="1">
      <alignment horizontal="left" vertical="top" wrapText="1"/>
      <protection locked="0"/>
    </xf>
    <xf numFmtId="0" fontId="52" fillId="2" borderId="4" xfId="0" applyFont="1" applyFill="1" applyBorder="1" applyAlignment="1" applyProtection="1">
      <alignment horizontal="left" vertical="top" wrapText="1"/>
      <protection locked="0"/>
    </xf>
    <xf numFmtId="0" fontId="52" fillId="2" borderId="5" xfId="0" applyFont="1" applyFill="1" applyBorder="1" applyAlignment="1" applyProtection="1">
      <alignment horizontal="left" vertical="top" wrapText="1"/>
      <protection locked="0"/>
    </xf>
    <xf numFmtId="0" fontId="52" fillId="2" borderId="7" xfId="0" applyFont="1" applyFill="1" applyBorder="1" applyAlignment="1" applyProtection="1">
      <alignment horizontal="left" vertical="top" wrapText="1"/>
      <protection locked="0"/>
    </xf>
    <xf numFmtId="0" fontId="52" fillId="2" borderId="0" xfId="0" applyFont="1" applyFill="1" applyBorder="1" applyAlignment="1" applyProtection="1">
      <alignment horizontal="left" vertical="top" wrapText="1"/>
      <protection locked="0"/>
    </xf>
    <xf numFmtId="0" fontId="52" fillId="2" borderId="8" xfId="0" applyFont="1" applyFill="1" applyBorder="1" applyAlignment="1" applyProtection="1">
      <alignment horizontal="left" vertical="top" wrapText="1"/>
      <protection locked="0"/>
    </xf>
    <xf numFmtId="0" fontId="52" fillId="2" borderId="6" xfId="0" applyFont="1" applyFill="1" applyBorder="1" applyAlignment="1" applyProtection="1">
      <alignment horizontal="left" vertical="top" wrapText="1"/>
      <protection locked="0"/>
    </xf>
    <xf numFmtId="0" fontId="52" fillId="2" borderId="9" xfId="0" applyFont="1" applyFill="1" applyBorder="1" applyAlignment="1" applyProtection="1">
      <alignment horizontal="left" vertical="top" wrapText="1"/>
      <protection locked="0"/>
    </xf>
    <xf numFmtId="0" fontId="52" fillId="2" borderId="10" xfId="0" applyFont="1" applyFill="1" applyBorder="1" applyAlignment="1" applyProtection="1">
      <alignment horizontal="left" vertical="top" wrapText="1"/>
      <protection locked="0"/>
    </xf>
    <xf numFmtId="0" fontId="32" fillId="2" borderId="2" xfId="0" applyFont="1" applyFill="1" applyBorder="1" applyAlignment="1" applyProtection="1">
      <alignment horizontal="left" vertical="center"/>
      <protection locked="0"/>
    </xf>
    <xf numFmtId="0" fontId="32" fillId="2" borderId="18" xfId="0" applyFont="1" applyFill="1" applyBorder="1" applyAlignment="1" applyProtection="1">
      <alignment horizontal="left" vertical="center"/>
      <protection locked="0"/>
    </xf>
    <xf numFmtId="0" fontId="32" fillId="2" borderId="13" xfId="0" applyFont="1" applyFill="1" applyBorder="1" applyAlignment="1" applyProtection="1">
      <alignment horizontal="left" vertical="center"/>
      <protection locked="0"/>
    </xf>
    <xf numFmtId="0" fontId="28" fillId="9" borderId="3" xfId="0" applyFont="1" applyFill="1" applyBorder="1" applyAlignment="1" applyProtection="1">
      <alignment horizontal="center" vertical="center" wrapText="1"/>
    </xf>
    <xf numFmtId="0" fontId="28" fillId="9" borderId="4" xfId="0" applyFont="1" applyFill="1" applyBorder="1" applyAlignment="1" applyProtection="1">
      <alignment horizontal="center" vertical="center" wrapText="1"/>
    </xf>
    <xf numFmtId="0" fontId="28" fillId="9" borderId="5" xfId="0" applyFont="1" applyFill="1" applyBorder="1" applyAlignment="1" applyProtection="1">
      <alignment horizontal="center" vertical="center" wrapText="1"/>
    </xf>
    <xf numFmtId="0" fontId="28" fillId="9" borderId="7" xfId="0" applyFont="1" applyFill="1" applyBorder="1" applyAlignment="1" applyProtection="1">
      <alignment horizontal="center" vertical="center" wrapText="1"/>
    </xf>
    <xf numFmtId="0" fontId="28" fillId="9" borderId="0" xfId="0" applyFont="1" applyFill="1" applyBorder="1" applyAlignment="1" applyProtection="1">
      <alignment horizontal="center" vertical="center" wrapText="1"/>
    </xf>
    <xf numFmtId="0" fontId="28" fillId="9" borderId="8" xfId="0" applyFont="1" applyFill="1" applyBorder="1" applyAlignment="1" applyProtection="1">
      <alignment horizontal="center" vertical="center" wrapText="1"/>
    </xf>
    <xf numFmtId="0" fontId="28" fillId="9" borderId="6" xfId="0" applyFont="1" applyFill="1" applyBorder="1" applyAlignment="1" applyProtection="1">
      <alignment horizontal="center" vertical="center" wrapText="1"/>
    </xf>
    <xf numFmtId="0" fontId="28" fillId="9" borderId="9" xfId="0" applyFont="1" applyFill="1" applyBorder="1" applyAlignment="1" applyProtection="1">
      <alignment horizontal="center" vertical="center" wrapText="1"/>
    </xf>
    <xf numFmtId="0" fontId="28" fillId="9" borderId="10" xfId="0" applyFont="1" applyFill="1" applyBorder="1" applyAlignment="1" applyProtection="1">
      <alignment horizontal="center" vertical="center" wrapText="1"/>
    </xf>
    <xf numFmtId="0" fontId="28" fillId="2" borderId="3" xfId="0" applyFont="1" applyFill="1" applyBorder="1" applyAlignment="1" applyProtection="1">
      <alignment horizontal="center" vertical="center" wrapText="1"/>
    </xf>
    <xf numFmtId="0" fontId="28" fillId="2" borderId="4" xfId="0" applyFont="1" applyFill="1" applyBorder="1" applyAlignment="1" applyProtection="1">
      <alignment horizontal="center" vertical="center" wrapText="1"/>
    </xf>
    <xf numFmtId="0" fontId="28" fillId="2" borderId="5" xfId="0" applyFont="1" applyFill="1" applyBorder="1" applyAlignment="1" applyProtection="1">
      <alignment horizontal="center" vertical="center" wrapText="1"/>
    </xf>
    <xf numFmtId="0" fontId="28" fillId="2" borderId="7"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wrapText="1"/>
    </xf>
    <xf numFmtId="0" fontId="28" fillId="2" borderId="8" xfId="0" applyFont="1" applyFill="1" applyBorder="1" applyAlignment="1" applyProtection="1">
      <alignment horizontal="center" vertical="center" wrapText="1"/>
    </xf>
    <xf numFmtId="0" fontId="28" fillId="2" borderId="6" xfId="0" applyFont="1" applyFill="1" applyBorder="1" applyAlignment="1" applyProtection="1">
      <alignment horizontal="center" vertical="center" wrapText="1"/>
    </xf>
    <xf numFmtId="0" fontId="28" fillId="2" borderId="9" xfId="0" applyFont="1" applyFill="1" applyBorder="1" applyAlignment="1" applyProtection="1">
      <alignment horizontal="center" vertical="center" wrapText="1"/>
    </xf>
    <xf numFmtId="0" fontId="28" fillId="2" borderId="10" xfId="0" applyFont="1" applyFill="1" applyBorder="1" applyAlignment="1" applyProtection="1">
      <alignment horizontal="center" vertical="center" wrapText="1"/>
    </xf>
    <xf numFmtId="0" fontId="25" fillId="2" borderId="4" xfId="0" applyFont="1" applyFill="1" applyBorder="1" applyAlignment="1" applyProtection="1">
      <alignment horizontal="left"/>
    </xf>
    <xf numFmtId="3" fontId="38" fillId="2" borderId="28" xfId="0" applyNumberFormat="1" applyFont="1" applyFill="1" applyBorder="1" applyAlignment="1" applyProtection="1">
      <alignment horizontal="center"/>
    </xf>
    <xf numFmtId="3" fontId="38" fillId="2" borderId="29" xfId="0" applyNumberFormat="1" applyFont="1" applyFill="1" applyBorder="1" applyAlignment="1" applyProtection="1">
      <alignment horizontal="center"/>
    </xf>
    <xf numFmtId="0" fontId="38" fillId="2" borderId="15" xfId="0" applyFont="1" applyFill="1" applyBorder="1" applyAlignment="1" applyProtection="1">
      <alignment horizontal="center"/>
    </xf>
    <xf numFmtId="0" fontId="38" fillId="2" borderId="16" xfId="0" applyFont="1" applyFill="1" applyBorder="1" applyAlignment="1" applyProtection="1">
      <alignment horizontal="center"/>
    </xf>
    <xf numFmtId="0" fontId="38" fillId="2" borderId="14" xfId="0" applyFont="1" applyFill="1" applyBorder="1" applyAlignment="1" applyProtection="1">
      <alignment horizontal="center"/>
    </xf>
    <xf numFmtId="0" fontId="34" fillId="3" borderId="15" xfId="0" applyFont="1" applyFill="1" applyBorder="1" applyAlignment="1" applyProtection="1">
      <alignment horizontal="left"/>
    </xf>
    <xf numFmtId="0" fontId="34" fillId="3" borderId="14" xfId="0" applyFont="1" applyFill="1" applyBorder="1" applyAlignment="1" applyProtection="1">
      <alignment horizontal="left"/>
    </xf>
    <xf numFmtId="0" fontId="38" fillId="2" borderId="26" xfId="0" applyFont="1" applyFill="1" applyBorder="1" applyAlignment="1" applyProtection="1">
      <alignment horizontal="center"/>
    </xf>
    <xf numFmtId="0" fontId="38" fillId="2" borderId="27" xfId="0" applyFont="1" applyFill="1" applyBorder="1" applyAlignment="1" applyProtection="1">
      <alignment horizontal="center"/>
    </xf>
    <xf numFmtId="0" fontId="38" fillId="2" borderId="4" xfId="0" applyFont="1" applyFill="1" applyBorder="1" applyAlignment="1" applyProtection="1">
      <alignment horizontal="center"/>
    </xf>
    <xf numFmtId="0" fontId="38" fillId="2" borderId="5" xfId="0" applyFont="1" applyFill="1" applyBorder="1" applyAlignment="1" applyProtection="1">
      <alignment horizontal="center"/>
    </xf>
    <xf numFmtId="0" fontId="34" fillId="3" borderId="15" xfId="0" applyFont="1" applyFill="1" applyBorder="1" applyAlignment="1" applyProtection="1">
      <alignment horizontal="center" vertical="center"/>
    </xf>
    <xf numFmtId="0" fontId="34" fillId="3" borderId="16" xfId="0" applyFont="1" applyFill="1" applyBorder="1" applyAlignment="1" applyProtection="1">
      <alignment horizontal="center" vertical="center"/>
    </xf>
    <xf numFmtId="0" fontId="34" fillId="3" borderId="22" xfId="0" applyFont="1" applyFill="1" applyBorder="1" applyAlignment="1" applyProtection="1">
      <alignment horizontal="center" vertical="center"/>
    </xf>
    <xf numFmtId="0" fontId="34" fillId="3" borderId="15" xfId="0" applyFont="1" applyFill="1" applyBorder="1" applyAlignment="1" applyProtection="1">
      <alignment horizontal="left" vertical="center" wrapText="1"/>
    </xf>
    <xf numFmtId="0" fontId="34" fillId="3" borderId="14" xfId="0" applyFont="1" applyFill="1" applyBorder="1" applyAlignment="1" applyProtection="1">
      <alignment horizontal="left" vertical="center" wrapText="1"/>
    </xf>
    <xf numFmtId="0" fontId="19" fillId="2" borderId="3" xfId="0" applyFont="1" applyFill="1" applyBorder="1" applyAlignment="1" applyProtection="1">
      <alignment horizontal="center"/>
      <protection locked="0"/>
    </xf>
    <xf numFmtId="0" fontId="19" fillId="2" borderId="4" xfId="0" applyFont="1" applyFill="1" applyBorder="1" applyAlignment="1" applyProtection="1">
      <alignment horizontal="center"/>
      <protection locked="0"/>
    </xf>
    <xf numFmtId="0" fontId="19" fillId="2" borderId="5" xfId="0" applyFont="1" applyFill="1" applyBorder="1" applyAlignment="1" applyProtection="1">
      <alignment horizontal="center"/>
      <protection locked="0"/>
    </xf>
    <xf numFmtId="0" fontId="19" fillId="2" borderId="7" xfId="0" applyFont="1" applyFill="1" applyBorder="1" applyAlignment="1" applyProtection="1">
      <alignment horizontal="center"/>
      <protection locked="0"/>
    </xf>
    <xf numFmtId="0" fontId="19" fillId="2" borderId="0" xfId="0" applyFont="1" applyFill="1" applyBorder="1" applyAlignment="1" applyProtection="1">
      <alignment horizontal="center"/>
      <protection locked="0"/>
    </xf>
    <xf numFmtId="0" fontId="19" fillId="2" borderId="8" xfId="0" applyFont="1" applyFill="1" applyBorder="1" applyAlignment="1" applyProtection="1">
      <alignment horizontal="center"/>
      <protection locked="0"/>
    </xf>
    <xf numFmtId="0" fontId="19" fillId="2" borderId="6" xfId="0" applyFont="1" applyFill="1" applyBorder="1" applyAlignment="1" applyProtection="1">
      <alignment horizontal="center"/>
      <protection locked="0"/>
    </xf>
    <xf numFmtId="0" fontId="19" fillId="2" borderId="9" xfId="0" applyFont="1" applyFill="1" applyBorder="1" applyAlignment="1" applyProtection="1">
      <alignment horizontal="center"/>
      <protection locked="0"/>
    </xf>
    <xf numFmtId="0" fontId="19" fillId="2" borderId="10" xfId="0" applyFont="1" applyFill="1" applyBorder="1" applyAlignment="1" applyProtection="1">
      <alignment horizontal="center"/>
      <protection locked="0"/>
    </xf>
    <xf numFmtId="0" fontId="38" fillId="2" borderId="28" xfId="0" applyFont="1" applyFill="1" applyBorder="1" applyAlignment="1" applyProtection="1">
      <alignment horizontal="center"/>
    </xf>
    <xf numFmtId="0" fontId="38" fillId="2" borderId="29" xfId="0" applyFont="1" applyFill="1" applyBorder="1" applyAlignment="1" applyProtection="1">
      <alignment horizontal="center"/>
    </xf>
    <xf numFmtId="0" fontId="29" fillId="2" borderId="0" xfId="0" applyFont="1" applyFill="1" applyAlignment="1" applyProtection="1">
      <alignment horizontal="center"/>
      <protection locked="0"/>
    </xf>
    <xf numFmtId="0" fontId="24" fillId="3" borderId="2" xfId="0" applyFont="1" applyFill="1" applyBorder="1" applyAlignment="1" applyProtection="1">
      <alignment horizontal="center" vertical="center" textRotation="90" wrapText="1"/>
    </xf>
    <xf numFmtId="0" fontId="24" fillId="3" borderId="18" xfId="0" applyFont="1" applyFill="1" applyBorder="1" applyAlignment="1" applyProtection="1">
      <alignment horizontal="center" vertical="center" textRotation="90" wrapText="1"/>
    </xf>
    <xf numFmtId="0" fontId="24" fillId="3" borderId="3" xfId="0" applyFont="1" applyFill="1" applyBorder="1" applyAlignment="1" applyProtection="1">
      <alignment horizontal="left" vertical="center"/>
    </xf>
    <xf numFmtId="0" fontId="24" fillId="3" borderId="4" xfId="0" applyFont="1" applyFill="1" applyBorder="1" applyAlignment="1" applyProtection="1">
      <alignment horizontal="left" vertical="center"/>
    </xf>
    <xf numFmtId="0" fontId="24" fillId="3" borderId="5" xfId="0" applyFont="1" applyFill="1" applyBorder="1" applyAlignment="1" applyProtection="1">
      <alignment horizontal="left" vertical="center"/>
    </xf>
    <xf numFmtId="0" fontId="24" fillId="3" borderId="6" xfId="0" applyFont="1" applyFill="1" applyBorder="1" applyAlignment="1" applyProtection="1">
      <alignment horizontal="left" vertical="center"/>
    </xf>
    <xf numFmtId="0" fontId="24" fillId="3" borderId="9" xfId="0" applyFont="1" applyFill="1" applyBorder="1" applyAlignment="1" applyProtection="1">
      <alignment horizontal="left" vertical="center"/>
    </xf>
    <xf numFmtId="0" fontId="24" fillId="3" borderId="10" xfId="0" applyFont="1" applyFill="1" applyBorder="1" applyAlignment="1" applyProtection="1">
      <alignment horizontal="left" vertical="center"/>
    </xf>
    <xf numFmtId="0" fontId="23" fillId="2" borderId="3" xfId="0" applyFont="1" applyFill="1" applyBorder="1" applyAlignment="1" applyProtection="1">
      <alignment horizontal="center" vertical="center"/>
      <protection locked="0"/>
    </xf>
    <xf numFmtId="0" fontId="23" fillId="2" borderId="4" xfId="0" applyFont="1" applyFill="1" applyBorder="1" applyAlignment="1" applyProtection="1">
      <alignment horizontal="center" vertical="center"/>
      <protection locked="0"/>
    </xf>
    <xf numFmtId="0" fontId="23" fillId="2" borderId="5" xfId="0" applyFont="1" applyFill="1" applyBorder="1" applyAlignment="1" applyProtection="1">
      <alignment horizontal="center" vertical="center"/>
      <protection locked="0"/>
    </xf>
    <xf numFmtId="0" fontId="23" fillId="2" borderId="6" xfId="0" applyFont="1" applyFill="1" applyBorder="1" applyAlignment="1" applyProtection="1">
      <alignment horizontal="center" vertical="center"/>
      <protection locked="0"/>
    </xf>
    <xf numFmtId="0" fontId="23" fillId="2" borderId="9" xfId="0" applyFont="1" applyFill="1" applyBorder="1" applyAlignment="1" applyProtection="1">
      <alignment horizontal="center" vertical="center"/>
      <protection locked="0"/>
    </xf>
    <xf numFmtId="0" fontId="23" fillId="2" borderId="10" xfId="0" applyFont="1" applyFill="1" applyBorder="1" applyAlignment="1" applyProtection="1">
      <alignment horizontal="center" vertical="center"/>
      <protection locked="0"/>
    </xf>
    <xf numFmtId="0" fontId="23" fillId="3" borderId="3" xfId="0" applyFont="1" applyFill="1" applyBorder="1" applyAlignment="1" applyProtection="1">
      <alignment horizontal="left" vertical="center"/>
    </xf>
    <xf numFmtId="0" fontId="23" fillId="3" borderId="4" xfId="0" applyFont="1" applyFill="1" applyBorder="1" applyAlignment="1" applyProtection="1">
      <alignment horizontal="left" vertical="center"/>
    </xf>
    <xf numFmtId="0" fontId="23" fillId="3" borderId="5" xfId="0" applyFont="1" applyFill="1" applyBorder="1" applyAlignment="1" applyProtection="1">
      <alignment horizontal="left" vertical="center"/>
    </xf>
    <xf numFmtId="0" fontId="23" fillId="3" borderId="6" xfId="0" applyFont="1" applyFill="1" applyBorder="1" applyAlignment="1" applyProtection="1">
      <alignment horizontal="left" vertical="center"/>
    </xf>
    <xf numFmtId="0" fontId="23" fillId="3" borderId="9" xfId="0" applyFont="1" applyFill="1" applyBorder="1" applyAlignment="1" applyProtection="1">
      <alignment horizontal="left" vertical="center"/>
    </xf>
    <xf numFmtId="0" fontId="23" fillId="3" borderId="10" xfId="0" applyFont="1" applyFill="1" applyBorder="1" applyAlignment="1" applyProtection="1">
      <alignment horizontal="left" vertical="center"/>
    </xf>
    <xf numFmtId="0" fontId="23" fillId="3" borderId="15" xfId="0" applyFont="1" applyFill="1" applyBorder="1" applyAlignment="1" applyProtection="1">
      <alignment horizontal="center"/>
    </xf>
    <xf numFmtId="0" fontId="23" fillId="3" borderId="16" xfId="0" applyFont="1" applyFill="1" applyBorder="1" applyAlignment="1" applyProtection="1">
      <alignment horizontal="center"/>
    </xf>
    <xf numFmtId="0" fontId="23" fillId="3" borderId="14" xfId="0" applyFont="1" applyFill="1" applyBorder="1" applyAlignment="1" applyProtection="1">
      <alignment horizontal="center"/>
    </xf>
    <xf numFmtId="0" fontId="23" fillId="2" borderId="2" xfId="0" applyFont="1" applyFill="1" applyBorder="1" applyAlignment="1" applyProtection="1">
      <alignment horizontal="center" vertical="center"/>
      <protection locked="0"/>
    </xf>
    <xf numFmtId="0" fontId="23" fillId="2" borderId="13" xfId="0" applyFont="1" applyFill="1" applyBorder="1" applyAlignment="1" applyProtection="1">
      <alignment horizontal="center" vertical="center"/>
      <protection locked="0"/>
    </xf>
    <xf numFmtId="14" fontId="27" fillId="2" borderId="2" xfId="0" applyNumberFormat="1" applyFont="1" applyFill="1" applyBorder="1" applyAlignment="1" applyProtection="1">
      <alignment horizontal="center" vertical="center"/>
      <protection locked="0"/>
    </xf>
    <xf numFmtId="14" fontId="27" fillId="2" borderId="18" xfId="0" applyNumberFormat="1" applyFont="1" applyFill="1" applyBorder="1" applyAlignment="1" applyProtection="1">
      <alignment horizontal="center" vertical="center"/>
      <protection locked="0"/>
    </xf>
    <xf numFmtId="14" fontId="27" fillId="2" borderId="13" xfId="0" applyNumberFormat="1" applyFont="1" applyFill="1" applyBorder="1" applyAlignment="1" applyProtection="1">
      <alignment horizontal="center" vertical="center"/>
      <protection locked="0"/>
    </xf>
    <xf numFmtId="0" fontId="24" fillId="3" borderId="3" xfId="0" applyFont="1" applyFill="1" applyBorder="1" applyAlignment="1" applyProtection="1">
      <alignment horizontal="left" vertical="center" wrapText="1"/>
    </xf>
    <xf numFmtId="0" fontId="24" fillId="3" borderId="4" xfId="0" applyFont="1" applyFill="1" applyBorder="1" applyAlignment="1" applyProtection="1">
      <alignment horizontal="left" vertical="center" wrapText="1"/>
    </xf>
    <xf numFmtId="0" fontId="24" fillId="3" borderId="5" xfId="0" applyFont="1" applyFill="1" applyBorder="1" applyAlignment="1" applyProtection="1">
      <alignment horizontal="left" vertical="center" wrapText="1"/>
    </xf>
    <xf numFmtId="0" fontId="24" fillId="3" borderId="6" xfId="0" applyFont="1" applyFill="1" applyBorder="1" applyAlignment="1" applyProtection="1">
      <alignment horizontal="left" vertical="center" wrapText="1"/>
    </xf>
    <xf numFmtId="0" fontId="24" fillId="3" borderId="9" xfId="0" applyFont="1" applyFill="1" applyBorder="1" applyAlignment="1" applyProtection="1">
      <alignment horizontal="left" vertical="center" wrapText="1"/>
    </xf>
    <xf numFmtId="0" fontId="24" fillId="3" borderId="10" xfId="0" applyFont="1" applyFill="1" applyBorder="1" applyAlignment="1" applyProtection="1">
      <alignment horizontal="left" vertical="center" wrapText="1"/>
    </xf>
    <xf numFmtId="0" fontId="27" fillId="2" borderId="3" xfId="0" applyFont="1" applyFill="1" applyBorder="1" applyAlignment="1" applyProtection="1">
      <alignment horizontal="left" vertical="center" wrapText="1"/>
    </xf>
    <xf numFmtId="0" fontId="27" fillId="2" borderId="4"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wrapText="1"/>
    </xf>
    <xf numFmtId="0" fontId="27" fillId="2" borderId="6" xfId="0" applyFont="1" applyFill="1" applyBorder="1" applyAlignment="1" applyProtection="1">
      <alignment horizontal="left" vertical="center" wrapText="1"/>
    </xf>
    <xf numFmtId="0" fontId="27" fillId="2" borderId="9" xfId="0" applyFont="1" applyFill="1" applyBorder="1" applyAlignment="1" applyProtection="1">
      <alignment horizontal="left" vertical="center" wrapText="1"/>
    </xf>
    <xf numFmtId="0" fontId="27" fillId="2" borderId="10" xfId="0" applyFont="1" applyFill="1" applyBorder="1" applyAlignment="1" applyProtection="1">
      <alignment horizontal="left" vertical="center" wrapText="1"/>
    </xf>
    <xf numFmtId="0" fontId="29" fillId="2" borderId="3" xfId="0" applyFont="1" applyFill="1" applyBorder="1" applyAlignment="1" applyProtection="1">
      <alignment horizontal="center" vertical="center"/>
    </xf>
    <xf numFmtId="0" fontId="29" fillId="2" borderId="5" xfId="0" applyFont="1" applyFill="1" applyBorder="1" applyAlignment="1" applyProtection="1">
      <alignment horizontal="center" vertical="center"/>
    </xf>
    <xf numFmtId="0" fontId="29" fillId="2" borderId="6" xfId="0" applyFont="1" applyFill="1" applyBorder="1" applyAlignment="1" applyProtection="1">
      <alignment horizontal="center" vertical="center"/>
    </xf>
    <xf numFmtId="0" fontId="29" fillId="2" borderId="10" xfId="0" applyFont="1" applyFill="1" applyBorder="1" applyAlignment="1" applyProtection="1">
      <alignment horizontal="center" vertical="center"/>
    </xf>
    <xf numFmtId="0" fontId="27" fillId="2" borderId="3" xfId="0" applyFont="1" applyFill="1" applyBorder="1" applyAlignment="1" applyProtection="1">
      <alignment horizontal="center" vertical="center" wrapText="1"/>
    </xf>
    <xf numFmtId="0" fontId="27" fillId="2" borderId="4" xfId="0" applyFont="1" applyFill="1" applyBorder="1" applyAlignment="1" applyProtection="1">
      <alignment horizontal="center" vertical="center" wrapText="1"/>
    </xf>
    <xf numFmtId="0" fontId="27" fillId="2" borderId="5" xfId="0" applyFont="1" applyFill="1" applyBorder="1" applyAlignment="1" applyProtection="1">
      <alignment horizontal="center" vertical="center" wrapText="1"/>
    </xf>
    <xf numFmtId="0" fontId="27" fillId="2" borderId="6" xfId="0" applyFont="1" applyFill="1" applyBorder="1" applyAlignment="1" applyProtection="1">
      <alignment horizontal="center" vertical="center" wrapText="1"/>
    </xf>
    <xf numFmtId="0" fontId="27" fillId="2" borderId="9" xfId="0" applyFont="1" applyFill="1" applyBorder="1" applyAlignment="1" applyProtection="1">
      <alignment horizontal="center" vertical="center" wrapText="1"/>
    </xf>
    <xf numFmtId="0" fontId="27" fillId="2" borderId="10" xfId="0" applyFont="1" applyFill="1" applyBorder="1" applyAlignment="1" applyProtection="1">
      <alignment horizontal="center" vertical="center" wrapText="1"/>
    </xf>
    <xf numFmtId="0" fontId="19" fillId="2" borderId="6" xfId="0" applyFont="1" applyFill="1" applyBorder="1" applyAlignment="1" applyProtection="1">
      <alignment horizontal="center"/>
    </xf>
    <xf numFmtId="0" fontId="19" fillId="2" borderId="9" xfId="0" applyFont="1" applyFill="1" applyBorder="1" applyAlignment="1" applyProtection="1">
      <alignment horizontal="center"/>
    </xf>
    <xf numFmtId="0" fontId="19" fillId="2" borderId="10" xfId="0" applyFont="1" applyFill="1" applyBorder="1" applyAlignment="1" applyProtection="1">
      <alignment horizontal="center"/>
    </xf>
    <xf numFmtId="0" fontId="29" fillId="2" borderId="15" xfId="0" applyFont="1" applyFill="1" applyBorder="1" applyAlignment="1" applyProtection="1">
      <alignment horizontal="center" vertical="center"/>
    </xf>
    <xf numFmtId="0" fontId="53" fillId="0" borderId="14" xfId="0" applyFont="1" applyBorder="1" applyProtection="1"/>
    <xf numFmtId="0" fontId="27" fillId="2" borderId="15" xfId="0" applyFont="1" applyFill="1" applyBorder="1" applyAlignment="1" applyProtection="1">
      <alignment horizontal="left" vertical="center" wrapText="1"/>
    </xf>
    <xf numFmtId="0" fontId="27" fillId="2" borderId="16" xfId="0" applyFont="1" applyFill="1" applyBorder="1" applyAlignment="1" applyProtection="1">
      <alignment horizontal="left" vertical="center" wrapText="1"/>
    </xf>
    <xf numFmtId="0" fontId="27" fillId="2" borderId="14" xfId="0" applyFont="1" applyFill="1" applyBorder="1" applyAlignment="1" applyProtection="1">
      <alignment horizontal="left" vertical="center" wrapText="1"/>
    </xf>
    <xf numFmtId="0" fontId="23" fillId="3" borderId="15" xfId="0" applyFont="1" applyFill="1" applyBorder="1" applyAlignment="1" applyProtection="1">
      <alignment horizontal="center" vertical="center"/>
    </xf>
    <xf numFmtId="0" fontId="23" fillId="3" borderId="16" xfId="0" applyFont="1" applyFill="1" applyBorder="1" applyAlignment="1" applyProtection="1">
      <alignment horizontal="center" vertical="center"/>
    </xf>
    <xf numFmtId="0" fontId="23" fillId="3" borderId="14" xfId="0" applyFont="1" applyFill="1" applyBorder="1" applyAlignment="1" applyProtection="1">
      <alignment horizontal="center" vertical="center"/>
    </xf>
    <xf numFmtId="0" fontId="36" fillId="3" borderId="15" xfId="0" applyFont="1" applyFill="1" applyBorder="1" applyAlignment="1" applyProtection="1">
      <alignment horizontal="center"/>
    </xf>
    <xf numFmtId="0" fontId="0" fillId="0" borderId="14" xfId="0" applyBorder="1" applyProtection="1"/>
    <xf numFmtId="0" fontId="23" fillId="2" borderId="3" xfId="0" applyFont="1" applyFill="1" applyBorder="1" applyAlignment="1" applyProtection="1">
      <alignment horizontal="center" vertical="center"/>
    </xf>
    <xf numFmtId="0" fontId="23" fillId="2" borderId="4" xfId="0" applyFont="1" applyFill="1" applyBorder="1" applyAlignment="1" applyProtection="1">
      <alignment horizontal="center" vertical="center"/>
    </xf>
    <xf numFmtId="0" fontId="23" fillId="2" borderId="5" xfId="0"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9" xfId="0" applyFont="1" applyFill="1" applyBorder="1" applyAlignment="1" applyProtection="1">
      <alignment horizontal="center" vertical="center"/>
    </xf>
    <xf numFmtId="0" fontId="23" fillId="2" borderId="10" xfId="0" applyFont="1" applyFill="1" applyBorder="1" applyAlignment="1" applyProtection="1">
      <alignment horizontal="center" vertical="center"/>
    </xf>
    <xf numFmtId="0" fontId="24" fillId="3" borderId="3" xfId="0" applyFont="1" applyFill="1" applyBorder="1" applyAlignment="1" applyProtection="1">
      <alignment horizontal="center" vertical="center" wrapText="1"/>
    </xf>
    <xf numFmtId="0" fontId="24" fillId="3" borderId="4" xfId="0" applyFont="1" applyFill="1" applyBorder="1" applyAlignment="1" applyProtection="1">
      <alignment horizontal="center" vertical="center" wrapText="1"/>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9" xfId="0" applyFont="1" applyFill="1" applyBorder="1" applyAlignment="1" applyProtection="1">
      <alignment horizontal="center" vertical="center" wrapText="1"/>
    </xf>
    <xf numFmtId="0" fontId="24" fillId="3" borderId="10" xfId="0" applyFont="1" applyFill="1" applyBorder="1" applyAlignment="1" applyProtection="1">
      <alignment horizontal="center" vertical="center" wrapText="1"/>
    </xf>
    <xf numFmtId="0" fontId="27" fillId="2" borderId="15" xfId="0" applyFont="1" applyFill="1" applyBorder="1" applyAlignment="1" applyProtection="1">
      <alignment horizontal="left" vertical="center"/>
    </xf>
    <xf numFmtId="0" fontId="27" fillId="2" borderId="16" xfId="0" applyFont="1" applyFill="1" applyBorder="1" applyAlignment="1" applyProtection="1">
      <alignment horizontal="left" vertical="center"/>
    </xf>
    <xf numFmtId="0" fontId="27" fillId="2" borderId="14" xfId="0" applyFont="1" applyFill="1" applyBorder="1" applyAlignment="1" applyProtection="1">
      <alignment horizontal="left" vertical="center"/>
    </xf>
    <xf numFmtId="0" fontId="23" fillId="10" borderId="15" xfId="0" applyFont="1" applyFill="1" applyBorder="1" applyAlignment="1" applyProtection="1">
      <alignment horizontal="center" vertical="center"/>
    </xf>
    <xf numFmtId="0" fontId="23" fillId="10" borderId="16" xfId="0" applyFont="1" applyFill="1" applyBorder="1" applyAlignment="1" applyProtection="1">
      <alignment horizontal="center" vertical="center"/>
    </xf>
    <xf numFmtId="0" fontId="23" fillId="10" borderId="14" xfId="0" applyFont="1" applyFill="1" applyBorder="1" applyAlignment="1" applyProtection="1">
      <alignment horizontal="center" vertical="center"/>
    </xf>
    <xf numFmtId="164" fontId="39" fillId="2" borderId="16" xfId="0" applyNumberFormat="1" applyFont="1" applyFill="1" applyBorder="1" applyAlignment="1" applyProtection="1">
      <alignment horizontal="left" vertical="center"/>
    </xf>
    <xf numFmtId="0" fontId="0" fillId="0" borderId="16" xfId="0" applyBorder="1" applyProtection="1"/>
    <xf numFmtId="0" fontId="27" fillId="2" borderId="3" xfId="0" applyFont="1" applyFill="1" applyBorder="1" applyAlignment="1" applyProtection="1">
      <alignment horizontal="left" vertical="top"/>
      <protection locked="0"/>
    </xf>
    <xf numFmtId="0" fontId="27" fillId="2" borderId="4" xfId="0" applyFont="1" applyFill="1" applyBorder="1" applyAlignment="1" applyProtection="1">
      <alignment horizontal="left" vertical="top"/>
      <protection locked="0"/>
    </xf>
    <xf numFmtId="0" fontId="27" fillId="2" borderId="5" xfId="0" applyFont="1" applyFill="1" applyBorder="1" applyAlignment="1" applyProtection="1">
      <alignment horizontal="left" vertical="top"/>
      <protection locked="0"/>
    </xf>
    <xf numFmtId="0" fontId="27" fillId="2" borderId="7" xfId="0" applyFont="1" applyFill="1" applyBorder="1" applyAlignment="1" applyProtection="1">
      <alignment horizontal="left" vertical="top"/>
      <protection locked="0"/>
    </xf>
    <xf numFmtId="0" fontId="27" fillId="2" borderId="0" xfId="0" applyFont="1" applyFill="1" applyBorder="1" applyAlignment="1" applyProtection="1">
      <alignment horizontal="left" vertical="top"/>
      <protection locked="0"/>
    </xf>
    <xf numFmtId="0" fontId="27" fillId="2" borderId="8" xfId="0" applyFont="1" applyFill="1" applyBorder="1" applyAlignment="1" applyProtection="1">
      <alignment horizontal="left" vertical="top"/>
      <protection locked="0"/>
    </xf>
    <xf numFmtId="0" fontId="27" fillId="2" borderId="6" xfId="0" applyFont="1" applyFill="1" applyBorder="1" applyAlignment="1" applyProtection="1">
      <alignment horizontal="left" vertical="top"/>
      <protection locked="0"/>
    </xf>
    <xf numFmtId="0" fontId="27" fillId="2" borderId="9" xfId="0" applyFont="1" applyFill="1" applyBorder="1" applyAlignment="1" applyProtection="1">
      <alignment horizontal="left" vertical="top"/>
      <protection locked="0"/>
    </xf>
    <xf numFmtId="0" fontId="27" fillId="2" borderId="10" xfId="0" applyFont="1" applyFill="1" applyBorder="1" applyAlignment="1" applyProtection="1">
      <alignment horizontal="left" vertical="top"/>
      <protection locked="0"/>
    </xf>
    <xf numFmtId="0" fontId="27" fillId="3" borderId="2" xfId="0" applyFont="1" applyFill="1" applyBorder="1" applyAlignment="1" applyProtection="1">
      <alignment horizontal="center" vertical="center"/>
    </xf>
    <xf numFmtId="0" fontId="27" fillId="3" borderId="18" xfId="0" applyFont="1" applyFill="1" applyBorder="1" applyAlignment="1" applyProtection="1">
      <alignment horizontal="center" vertical="center"/>
    </xf>
    <xf numFmtId="0" fontId="27" fillId="3" borderId="13" xfId="0" applyFont="1" applyFill="1" applyBorder="1" applyAlignment="1" applyProtection="1">
      <alignment horizontal="center" vertical="center"/>
    </xf>
    <xf numFmtId="0" fontId="23" fillId="3" borderId="3" xfId="0" applyFont="1" applyFill="1" applyBorder="1" applyAlignment="1" applyProtection="1">
      <alignment horizontal="center"/>
    </xf>
    <xf numFmtId="0" fontId="23" fillId="3" borderId="4" xfId="0" applyFont="1" applyFill="1" applyBorder="1" applyAlignment="1" applyProtection="1">
      <alignment horizontal="center"/>
    </xf>
    <xf numFmtId="0" fontId="19" fillId="2" borderId="3" xfId="0" applyFont="1" applyFill="1" applyBorder="1" applyAlignment="1" applyProtection="1">
      <alignment horizontal="left" vertical="top"/>
      <protection locked="0"/>
    </xf>
    <xf numFmtId="0" fontId="19" fillId="2" borderId="4" xfId="0" applyFont="1" applyFill="1" applyBorder="1" applyAlignment="1" applyProtection="1">
      <alignment horizontal="left" vertical="top"/>
      <protection locked="0"/>
    </xf>
    <xf numFmtId="0" fontId="19" fillId="2" borderId="5" xfId="0" applyFont="1" applyFill="1" applyBorder="1" applyAlignment="1" applyProtection="1">
      <alignment horizontal="left" vertical="top"/>
      <protection locked="0"/>
    </xf>
    <xf numFmtId="0" fontId="19" fillId="2" borderId="7" xfId="0" applyFont="1" applyFill="1" applyBorder="1" applyAlignment="1" applyProtection="1">
      <alignment horizontal="left" vertical="top"/>
      <protection locked="0"/>
    </xf>
    <xf numFmtId="0" fontId="19" fillId="2" borderId="0" xfId="0" applyFont="1" applyFill="1" applyBorder="1" applyAlignment="1" applyProtection="1">
      <alignment horizontal="left" vertical="top"/>
      <protection locked="0"/>
    </xf>
    <xf numFmtId="0" fontId="19" fillId="2" borderId="8" xfId="0" applyFont="1" applyFill="1" applyBorder="1" applyAlignment="1" applyProtection="1">
      <alignment horizontal="left" vertical="top"/>
      <protection locked="0"/>
    </xf>
    <xf numFmtId="0" fontId="19" fillId="2" borderId="6" xfId="0" applyFont="1" applyFill="1" applyBorder="1" applyAlignment="1" applyProtection="1">
      <alignment horizontal="left" vertical="top"/>
      <protection locked="0"/>
    </xf>
    <xf numFmtId="0" fontId="19" fillId="2" borderId="9" xfId="0" applyFont="1" applyFill="1" applyBorder="1" applyAlignment="1" applyProtection="1">
      <alignment horizontal="left" vertical="top"/>
      <protection locked="0"/>
    </xf>
    <xf numFmtId="0" fontId="19" fillId="2" borderId="10" xfId="0" applyFont="1" applyFill="1" applyBorder="1" applyAlignment="1" applyProtection="1">
      <alignment horizontal="left" vertical="top"/>
      <protection locked="0"/>
    </xf>
    <xf numFmtId="0" fontId="27" fillId="2" borderId="3" xfId="0" applyFont="1" applyFill="1" applyBorder="1" applyAlignment="1" applyProtection="1">
      <alignment horizontal="justify" vertical="top" wrapText="1"/>
    </xf>
    <xf numFmtId="0" fontId="27" fillId="2" borderId="4" xfId="0" applyFont="1" applyFill="1" applyBorder="1" applyAlignment="1" applyProtection="1">
      <alignment horizontal="justify" vertical="top" wrapText="1"/>
    </xf>
    <xf numFmtId="0" fontId="27" fillId="2" borderId="5" xfId="0" applyFont="1" applyFill="1" applyBorder="1" applyAlignment="1" applyProtection="1">
      <alignment horizontal="justify" vertical="top" wrapText="1"/>
    </xf>
    <xf numFmtId="0" fontId="27" fillId="2" borderId="6" xfId="0" applyFont="1" applyFill="1" applyBorder="1" applyAlignment="1" applyProtection="1">
      <alignment horizontal="justify" vertical="top" wrapText="1"/>
    </xf>
    <xf numFmtId="0" fontId="27" fillId="2" borderId="9" xfId="0" applyFont="1" applyFill="1" applyBorder="1" applyAlignment="1" applyProtection="1">
      <alignment horizontal="justify" vertical="top" wrapText="1"/>
    </xf>
    <xf numFmtId="0" fontId="27" fillId="2" borderId="10" xfId="0" applyFont="1" applyFill="1" applyBorder="1" applyAlignment="1" applyProtection="1">
      <alignment horizontal="justify" vertical="top" wrapText="1"/>
    </xf>
    <xf numFmtId="0" fontId="6" fillId="3" borderId="2"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2" borderId="2"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left" vertical="center" wrapText="1"/>
    </xf>
    <xf numFmtId="0" fontId="19" fillId="2" borderId="0" xfId="0" applyFont="1" applyFill="1" applyBorder="1" applyAlignment="1" applyProtection="1">
      <alignment horizontal="left" vertical="center" wrapText="1"/>
    </xf>
    <xf numFmtId="0" fontId="29" fillId="2" borderId="3" xfId="0" applyFont="1" applyFill="1" applyBorder="1" applyAlignment="1" applyProtection="1">
      <alignment horizontal="center" vertical="center"/>
      <protection locked="0"/>
    </xf>
    <xf numFmtId="0" fontId="29" fillId="2" borderId="5" xfId="0" applyFont="1" applyFill="1" applyBorder="1" applyAlignment="1" applyProtection="1">
      <alignment horizontal="center" vertical="center"/>
      <protection locked="0"/>
    </xf>
    <xf numFmtId="0" fontId="29" fillId="2" borderId="6" xfId="0" applyFont="1" applyFill="1" applyBorder="1" applyAlignment="1" applyProtection="1">
      <alignment horizontal="center" vertical="center"/>
      <protection locked="0"/>
    </xf>
    <xf numFmtId="0" fontId="29" fillId="2" borderId="10" xfId="0" applyFont="1" applyFill="1" applyBorder="1" applyAlignment="1" applyProtection="1">
      <alignment horizontal="center" vertical="center"/>
      <protection locked="0"/>
    </xf>
    <xf numFmtId="0" fontId="19" fillId="2" borderId="0" xfId="0" applyFont="1" applyFill="1" applyBorder="1" applyAlignment="1" applyProtection="1">
      <alignment horizontal="center"/>
    </xf>
    <xf numFmtId="0" fontId="19" fillId="2" borderId="8" xfId="0" applyFont="1" applyFill="1" applyBorder="1" applyAlignment="1" applyProtection="1">
      <alignment horizontal="center"/>
    </xf>
    <xf numFmtId="0" fontId="19" fillId="2" borderId="11" xfId="0" applyFont="1" applyFill="1" applyBorder="1" applyAlignment="1" applyProtection="1">
      <alignment horizontal="center"/>
    </xf>
    <xf numFmtId="0" fontId="19" fillId="2" borderId="12" xfId="0" applyFont="1" applyFill="1" applyBorder="1" applyAlignment="1" applyProtection="1">
      <alignment horizontal="center"/>
    </xf>
    <xf numFmtId="0" fontId="19" fillId="2" borderId="4" xfId="0" applyFont="1" applyFill="1" applyBorder="1" applyAlignment="1" applyProtection="1">
      <alignment horizontal="left" vertical="center" wrapText="1"/>
    </xf>
    <xf numFmtId="0" fontId="19" fillId="2" borderId="5" xfId="0" applyFont="1" applyFill="1" applyBorder="1" applyAlignment="1" applyProtection="1">
      <alignment horizontal="left" vertical="center" wrapText="1"/>
    </xf>
    <xf numFmtId="0" fontId="19" fillId="2" borderId="9" xfId="0" applyFont="1" applyFill="1" applyBorder="1" applyAlignment="1" applyProtection="1">
      <alignment horizontal="left" vertical="center" wrapText="1"/>
    </xf>
    <xf numFmtId="0" fontId="19" fillId="2" borderId="10" xfId="0" applyFont="1" applyFill="1" applyBorder="1" applyAlignment="1" applyProtection="1">
      <alignment horizontal="left" vertical="center" wrapText="1"/>
    </xf>
    <xf numFmtId="0" fontId="24" fillId="2" borderId="16" xfId="0" applyFont="1" applyFill="1" applyBorder="1" applyAlignment="1" applyProtection="1">
      <alignment horizontal="center"/>
    </xf>
    <xf numFmtId="0" fontId="24" fillId="2" borderId="14" xfId="0" applyFont="1" applyFill="1" applyBorder="1" applyAlignment="1" applyProtection="1">
      <alignment horizontal="center"/>
    </xf>
    <xf numFmtId="0" fontId="30" fillId="3" borderId="15" xfId="0" applyFont="1" applyFill="1" applyBorder="1" applyAlignment="1" applyProtection="1">
      <alignment horizontal="center"/>
    </xf>
    <xf numFmtId="0" fontId="30" fillId="3" borderId="14" xfId="0" applyFont="1" applyFill="1" applyBorder="1" applyAlignment="1" applyProtection="1">
      <alignment horizontal="center"/>
    </xf>
    <xf numFmtId="0" fontId="6" fillId="3" borderId="15" xfId="0" applyFont="1" applyFill="1" applyBorder="1" applyAlignment="1" applyProtection="1">
      <alignment horizontal="center" vertical="center"/>
    </xf>
    <xf numFmtId="0" fontId="6" fillId="3" borderId="16" xfId="0"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19" fillId="2" borderId="3" xfId="0" applyFont="1" applyFill="1" applyBorder="1" applyAlignment="1" applyProtection="1">
      <alignment horizontal="center" vertical="center" wrapText="1"/>
    </xf>
    <xf numFmtId="0" fontId="19" fillId="2" borderId="4"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wrapText="1"/>
    </xf>
    <xf numFmtId="0" fontId="19" fillId="2" borderId="6" xfId="0" applyFont="1" applyFill="1" applyBorder="1" applyAlignment="1" applyProtection="1">
      <alignment horizontal="center" vertical="center" wrapText="1"/>
    </xf>
    <xf numFmtId="0" fontId="19" fillId="2" borderId="9" xfId="0" applyFont="1" applyFill="1" applyBorder="1" applyAlignment="1" applyProtection="1">
      <alignment horizontal="center" vertical="center" wrapText="1"/>
    </xf>
    <xf numFmtId="0" fontId="19" fillId="2" borderId="10" xfId="0" applyFont="1" applyFill="1" applyBorder="1" applyAlignment="1" applyProtection="1">
      <alignment horizontal="center" vertical="center" wrapText="1"/>
    </xf>
    <xf numFmtId="0" fontId="29" fillId="2" borderId="7" xfId="0" applyFont="1" applyFill="1" applyBorder="1" applyAlignment="1" applyProtection="1">
      <alignment horizontal="center" vertical="center"/>
      <protection locked="0"/>
    </xf>
    <xf numFmtId="0" fontId="29" fillId="2" borderId="8" xfId="0" applyFont="1" applyFill="1" applyBorder="1" applyAlignment="1" applyProtection="1">
      <alignment horizontal="center" vertical="center"/>
      <protection locked="0"/>
    </xf>
    <xf numFmtId="0" fontId="21" fillId="2" borderId="0" xfId="0" applyFont="1" applyFill="1" applyBorder="1" applyAlignment="1" applyProtection="1">
      <alignment horizontal="center" vertical="center"/>
    </xf>
    <xf numFmtId="0" fontId="30" fillId="2" borderId="6"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wrapText="1"/>
    </xf>
    <xf numFmtId="0" fontId="30" fillId="2" borderId="10" xfId="0" applyFont="1" applyFill="1" applyBorder="1" applyAlignment="1" applyProtection="1">
      <alignment horizontal="center" vertical="center" wrapText="1"/>
    </xf>
    <xf numFmtId="0" fontId="19" fillId="2" borderId="7" xfId="0" applyFont="1" applyFill="1" applyBorder="1" applyAlignment="1" applyProtection="1">
      <alignment horizontal="left"/>
    </xf>
    <xf numFmtId="0" fontId="19" fillId="2" borderId="0" xfId="0" applyFont="1" applyFill="1" applyBorder="1" applyAlignment="1" applyProtection="1">
      <alignment horizontal="left"/>
    </xf>
    <xf numFmtId="0" fontId="19" fillId="2" borderId="3" xfId="0" applyFont="1" applyFill="1" applyBorder="1" applyAlignment="1" applyProtection="1">
      <alignment horizontal="left" vertical="center" wrapText="1"/>
    </xf>
    <xf numFmtId="0" fontId="25" fillId="2" borderId="0" xfId="0" applyFont="1" applyFill="1" applyBorder="1" applyAlignment="1" applyProtection="1">
      <alignment horizontal="center" vertical="center" wrapText="1"/>
    </xf>
    <xf numFmtId="0" fontId="19" fillId="2" borderId="15" xfId="0" applyFont="1" applyFill="1" applyBorder="1" applyAlignment="1" applyProtection="1">
      <alignment horizontal="left" vertical="center"/>
    </xf>
    <xf numFmtId="0" fontId="19" fillId="2" borderId="16" xfId="0" applyFont="1" applyFill="1" applyBorder="1" applyAlignment="1" applyProtection="1">
      <alignment horizontal="left" vertical="center"/>
    </xf>
    <xf numFmtId="0" fontId="19" fillId="2" borderId="14" xfId="0" applyFont="1" applyFill="1" applyBorder="1" applyAlignment="1" applyProtection="1">
      <alignment horizontal="left" vertical="center"/>
    </xf>
    <xf numFmtId="0" fontId="29" fillId="2" borderId="15" xfId="0" applyFont="1" applyFill="1" applyBorder="1" applyAlignment="1" applyProtection="1">
      <alignment horizontal="center" vertical="center"/>
      <protection locked="0"/>
    </xf>
    <xf numFmtId="0" fontId="53" fillId="0" borderId="14" xfId="0" applyFont="1" applyBorder="1" applyProtection="1">
      <protection locked="0"/>
    </xf>
    <xf numFmtId="9" fontId="21" fillId="11" borderId="3" xfId="0" applyNumberFormat="1" applyFont="1" applyFill="1" applyBorder="1" applyAlignment="1" applyProtection="1">
      <alignment horizontal="center" vertical="center" wrapText="1"/>
    </xf>
    <xf numFmtId="9" fontId="21" fillId="11" borderId="5" xfId="0" applyNumberFormat="1" applyFont="1" applyFill="1" applyBorder="1" applyAlignment="1" applyProtection="1">
      <alignment horizontal="center" vertical="center" wrapText="1"/>
    </xf>
    <xf numFmtId="9" fontId="21" fillId="11" borderId="7" xfId="0" applyNumberFormat="1" applyFont="1" applyFill="1" applyBorder="1" applyAlignment="1" applyProtection="1">
      <alignment horizontal="center" vertical="center" wrapText="1"/>
    </xf>
    <xf numFmtId="9" fontId="21" fillId="11" borderId="8" xfId="0" applyNumberFormat="1" applyFont="1" applyFill="1" applyBorder="1" applyAlignment="1" applyProtection="1">
      <alignment horizontal="center" vertical="center" wrapText="1"/>
    </xf>
    <xf numFmtId="9" fontId="21" fillId="11" borderId="6" xfId="0" applyNumberFormat="1" applyFont="1" applyFill="1" applyBorder="1" applyAlignment="1" applyProtection="1">
      <alignment horizontal="center" vertical="center" wrapText="1"/>
    </xf>
    <xf numFmtId="9" fontId="21" fillId="11" borderId="10" xfId="0" applyNumberFormat="1" applyFont="1" applyFill="1" applyBorder="1" applyAlignment="1" applyProtection="1">
      <alignment horizontal="center" vertical="center" wrapText="1"/>
    </xf>
    <xf numFmtId="0" fontId="19" fillId="2" borderId="7"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xf>
    <xf numFmtId="0" fontId="19" fillId="2" borderId="8" xfId="0" applyFont="1" applyFill="1" applyBorder="1" applyAlignment="1" applyProtection="1">
      <alignment horizontal="center" vertical="center"/>
    </xf>
    <xf numFmtId="0" fontId="19" fillId="2" borderId="7" xfId="0" applyFont="1" applyFill="1" applyBorder="1" applyAlignment="1" applyProtection="1">
      <alignment horizontal="center" vertical="center"/>
    </xf>
    <xf numFmtId="0" fontId="19" fillId="2" borderId="15" xfId="0" applyFont="1" applyFill="1" applyBorder="1" applyAlignment="1" applyProtection="1">
      <alignment horizontal="left" vertical="center" wrapText="1"/>
    </xf>
    <xf numFmtId="0" fontId="19" fillId="2" borderId="16" xfId="0" applyFont="1" applyFill="1" applyBorder="1" applyAlignment="1" applyProtection="1">
      <alignment horizontal="left" vertical="center" wrapText="1"/>
    </xf>
    <xf numFmtId="0" fontId="19" fillId="2" borderId="14" xfId="0" applyFont="1" applyFill="1" applyBorder="1" applyAlignment="1" applyProtection="1">
      <alignment horizontal="left" vertical="center" wrapText="1"/>
    </xf>
    <xf numFmtId="0" fontId="21" fillId="4" borderId="3"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8"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10" xfId="0" applyFont="1" applyFill="1" applyBorder="1" applyAlignment="1" applyProtection="1">
      <alignment horizontal="center" vertical="center"/>
    </xf>
    <xf numFmtId="0" fontId="25" fillId="2" borderId="7" xfId="0" applyFont="1" applyFill="1" applyBorder="1" applyAlignment="1" applyProtection="1">
      <alignment horizontal="center" vertical="center" wrapText="1"/>
    </xf>
    <xf numFmtId="0" fontId="25" fillId="2" borderId="8" xfId="0" applyFont="1" applyFill="1" applyBorder="1" applyAlignment="1" applyProtection="1">
      <alignment horizontal="center" vertical="center" wrapText="1"/>
    </xf>
    <xf numFmtId="9" fontId="21" fillId="11" borderId="3" xfId="0" applyNumberFormat="1" applyFont="1" applyFill="1" applyBorder="1" applyAlignment="1" applyProtection="1">
      <alignment horizontal="center" vertical="center"/>
      <protection locked="0"/>
    </xf>
    <xf numFmtId="9" fontId="21" fillId="11" borderId="5" xfId="0" applyNumberFormat="1" applyFont="1" applyFill="1" applyBorder="1" applyAlignment="1" applyProtection="1">
      <alignment horizontal="center" vertical="center"/>
      <protection locked="0"/>
    </xf>
    <xf numFmtId="9" fontId="21" fillId="11" borderId="7" xfId="0" applyNumberFormat="1" applyFont="1" applyFill="1" applyBorder="1" applyAlignment="1" applyProtection="1">
      <alignment horizontal="center" vertical="center"/>
      <protection locked="0"/>
    </xf>
    <xf numFmtId="9" fontId="21" fillId="11" borderId="8" xfId="0" applyNumberFormat="1" applyFont="1" applyFill="1" applyBorder="1" applyAlignment="1" applyProtection="1">
      <alignment horizontal="center" vertical="center"/>
      <protection locked="0"/>
    </xf>
    <xf numFmtId="9" fontId="21" fillId="11" borderId="6" xfId="0" applyNumberFormat="1" applyFont="1" applyFill="1" applyBorder="1" applyAlignment="1" applyProtection="1">
      <alignment horizontal="center" vertical="center"/>
      <protection locked="0"/>
    </xf>
    <xf numFmtId="9" fontId="21" fillId="11" borderId="10" xfId="0" applyNumberFormat="1" applyFont="1" applyFill="1" applyBorder="1" applyAlignment="1" applyProtection="1">
      <alignment horizontal="center" vertical="center"/>
      <protection locked="0"/>
    </xf>
    <xf numFmtId="0" fontId="19" fillId="2" borderId="6" xfId="0" applyFont="1" applyFill="1" applyBorder="1" applyAlignment="1" applyProtection="1">
      <alignment horizontal="left" vertical="center" wrapText="1"/>
    </xf>
    <xf numFmtId="0" fontId="34" fillId="3" borderId="16" xfId="0" applyFont="1" applyFill="1" applyBorder="1" applyAlignment="1" applyProtection="1">
      <alignment horizontal="center"/>
    </xf>
    <xf numFmtId="0" fontId="38" fillId="2" borderId="23" xfId="0" applyFont="1" applyFill="1" applyBorder="1" applyAlignment="1" applyProtection="1">
      <alignment horizontal="center"/>
    </xf>
    <xf numFmtId="0" fontId="38" fillId="2" borderId="24" xfId="0" applyFont="1" applyFill="1" applyBorder="1" applyAlignment="1" applyProtection="1">
      <alignment horizontal="center"/>
    </xf>
    <xf numFmtId="0" fontId="38" fillId="2" borderId="25" xfId="0" applyFont="1" applyFill="1" applyBorder="1" applyAlignment="1" applyProtection="1">
      <alignment horizontal="center"/>
    </xf>
    <xf numFmtId="0" fontId="19" fillId="2" borderId="8" xfId="0" applyFont="1" applyFill="1" applyBorder="1" applyAlignment="1" applyProtection="1">
      <alignment horizontal="left"/>
    </xf>
    <xf numFmtId="0" fontId="19" fillId="2" borderId="6" xfId="0" applyFont="1" applyFill="1" applyBorder="1" applyAlignment="1" applyProtection="1">
      <alignment horizontal="center" vertical="center"/>
    </xf>
    <xf numFmtId="0" fontId="19" fillId="2" borderId="9" xfId="0" applyFont="1" applyFill="1" applyBorder="1" applyAlignment="1" applyProtection="1">
      <alignment horizontal="center" vertical="center"/>
    </xf>
    <xf numFmtId="0" fontId="19" fillId="2" borderId="10" xfId="0" applyFont="1" applyFill="1" applyBorder="1" applyAlignment="1" applyProtection="1">
      <alignment horizontal="center" vertical="center"/>
    </xf>
    <xf numFmtId="0" fontId="38" fillId="2" borderId="15" xfId="0" applyFont="1" applyFill="1" applyBorder="1" applyAlignment="1" applyProtection="1">
      <alignment horizontal="center"/>
      <protection locked="0"/>
    </xf>
    <xf numFmtId="0" fontId="38" fillId="2" borderId="16" xfId="0" applyFont="1" applyFill="1" applyBorder="1" applyAlignment="1" applyProtection="1">
      <alignment horizontal="center"/>
      <protection locked="0"/>
    </xf>
    <xf numFmtId="0" fontId="38" fillId="2" borderId="14" xfId="0" applyFont="1" applyFill="1" applyBorder="1" applyAlignment="1" applyProtection="1">
      <alignment horizontal="center"/>
      <protection locked="0"/>
    </xf>
    <xf numFmtId="0" fontId="22" fillId="3" borderId="3" xfId="0" applyFont="1" applyFill="1" applyBorder="1" applyAlignment="1" applyProtection="1">
      <alignment horizontal="center" vertical="center"/>
    </xf>
    <xf numFmtId="0" fontId="22" fillId="3" borderId="5" xfId="0" applyFont="1" applyFill="1" applyBorder="1" applyAlignment="1" applyProtection="1">
      <alignment horizontal="center" vertical="center"/>
    </xf>
    <xf numFmtId="0" fontId="22" fillId="3" borderId="6" xfId="0" applyFont="1" applyFill="1" applyBorder="1" applyAlignment="1" applyProtection="1">
      <alignment horizontal="center" vertical="center"/>
    </xf>
    <xf numFmtId="0" fontId="22" fillId="3" borderId="10" xfId="0" applyFont="1" applyFill="1" applyBorder="1" applyAlignment="1" applyProtection="1">
      <alignment horizontal="center" vertical="center"/>
    </xf>
    <xf numFmtId="0" fontId="54" fillId="11" borderId="2" xfId="0" applyFont="1" applyFill="1" applyBorder="1" applyAlignment="1" applyProtection="1">
      <alignment horizontal="center" vertical="center" wrapText="1"/>
    </xf>
    <xf numFmtId="0" fontId="54" fillId="11" borderId="13" xfId="0" applyFont="1" applyFill="1" applyBorder="1" applyAlignment="1" applyProtection="1">
      <alignment horizontal="center" vertical="center" wrapText="1"/>
    </xf>
    <xf numFmtId="9" fontId="23" fillId="11" borderId="2" xfId="0" applyNumberFormat="1" applyFont="1" applyFill="1" applyBorder="1" applyAlignment="1" applyProtection="1">
      <alignment horizontal="center" vertical="center" wrapText="1"/>
    </xf>
    <xf numFmtId="9" fontId="23" fillId="11" borderId="18" xfId="0" applyNumberFormat="1" applyFont="1" applyFill="1" applyBorder="1" applyAlignment="1" applyProtection="1">
      <alignment horizontal="center" vertical="center" wrapText="1"/>
    </xf>
    <xf numFmtId="0" fontId="23" fillId="3" borderId="2" xfId="0" applyFont="1" applyFill="1" applyBorder="1" applyAlignment="1">
      <alignment horizontal="center" vertical="center" textRotation="90" wrapText="1"/>
    </xf>
    <xf numFmtId="0" fontId="23" fillId="3" borderId="18" xfId="0" applyFont="1" applyFill="1" applyBorder="1" applyAlignment="1">
      <alignment horizontal="center" vertical="center" textRotation="90" wrapText="1"/>
    </xf>
    <xf numFmtId="0" fontId="23" fillId="3" borderId="13" xfId="0" applyFont="1" applyFill="1" applyBorder="1" applyAlignment="1">
      <alignment horizontal="center" vertical="center" textRotation="90" wrapText="1"/>
    </xf>
    <xf numFmtId="0" fontId="28" fillId="2" borderId="15" xfId="0" applyFont="1" applyFill="1" applyBorder="1" applyAlignment="1" applyProtection="1">
      <alignment horizontal="center"/>
    </xf>
    <xf numFmtId="0" fontId="28" fillId="2" borderId="16" xfId="0" applyFont="1" applyFill="1" applyBorder="1" applyAlignment="1" applyProtection="1">
      <alignment horizontal="center"/>
    </xf>
    <xf numFmtId="0" fontId="28" fillId="2" borderId="14" xfId="0" applyFont="1" applyFill="1" applyBorder="1" applyAlignment="1" applyProtection="1">
      <alignment horizontal="center"/>
    </xf>
    <xf numFmtId="0" fontId="34" fillId="3" borderId="15" xfId="0" applyFont="1" applyFill="1" applyBorder="1" applyAlignment="1" applyProtection="1">
      <alignment horizontal="center" vertical="center" wrapText="1"/>
    </xf>
    <xf numFmtId="0" fontId="34" fillId="3" borderId="14" xfId="0" applyFont="1" applyFill="1" applyBorder="1" applyAlignment="1" applyProtection="1">
      <alignment horizontal="center" vertical="center" wrapText="1"/>
    </xf>
    <xf numFmtId="0" fontId="22" fillId="3" borderId="3" xfId="0" applyFont="1" applyFill="1" applyBorder="1" applyAlignment="1" applyProtection="1">
      <alignment horizontal="center" vertical="center" wrapText="1"/>
    </xf>
    <xf numFmtId="0" fontId="22" fillId="3" borderId="4" xfId="0" applyFont="1" applyFill="1" applyBorder="1" applyAlignment="1" applyProtection="1">
      <alignment horizontal="center" vertical="center" wrapText="1"/>
    </xf>
    <xf numFmtId="0" fontId="22" fillId="3" borderId="5" xfId="0" applyFont="1" applyFill="1" applyBorder="1" applyAlignment="1" applyProtection="1">
      <alignment horizontal="center" vertical="center" wrapText="1"/>
    </xf>
    <xf numFmtId="0" fontId="38" fillId="2" borderId="4" xfId="0" applyFont="1" applyFill="1" applyBorder="1" applyAlignment="1" applyProtection="1">
      <alignment horizontal="center"/>
      <protection locked="0"/>
    </xf>
    <xf numFmtId="0" fontId="38" fillId="2" borderId="5" xfId="0" applyFont="1" applyFill="1" applyBorder="1" applyAlignment="1" applyProtection="1">
      <alignment horizontal="center"/>
      <protection locked="0"/>
    </xf>
    <xf numFmtId="0" fontId="34" fillId="3" borderId="4" xfId="0" applyFont="1" applyFill="1" applyBorder="1" applyAlignment="1" applyProtection="1">
      <alignment horizontal="center"/>
    </xf>
    <xf numFmtId="0" fontId="34" fillId="3" borderId="5" xfId="0" applyFont="1" applyFill="1" applyBorder="1" applyAlignment="1" applyProtection="1">
      <alignment horizontal="center"/>
    </xf>
    <xf numFmtId="0" fontId="32" fillId="2" borderId="15" xfId="0" applyFont="1" applyFill="1" applyBorder="1" applyAlignment="1" applyProtection="1">
      <alignment horizontal="justify" vertical="top" wrapText="1"/>
    </xf>
    <xf numFmtId="0" fontId="32" fillId="2" borderId="16" xfId="0" applyFont="1" applyFill="1" applyBorder="1" applyAlignment="1" applyProtection="1">
      <alignment horizontal="justify" vertical="top" wrapText="1"/>
    </xf>
    <xf numFmtId="0" fontId="32" fillId="2" borderId="14" xfId="0" applyFont="1" applyFill="1" applyBorder="1" applyAlignment="1" applyProtection="1">
      <alignment horizontal="justify" vertical="top" wrapText="1"/>
    </xf>
    <xf numFmtId="164" fontId="36" fillId="4" borderId="15" xfId="0" applyNumberFormat="1" applyFont="1" applyFill="1" applyBorder="1" applyAlignment="1" applyProtection="1">
      <alignment horizontal="justify" vertical="top" wrapText="1"/>
    </xf>
    <xf numFmtId="164" fontId="36" fillId="4" borderId="14" xfId="0" applyNumberFormat="1" applyFont="1" applyFill="1" applyBorder="1" applyAlignment="1" applyProtection="1">
      <alignment horizontal="justify" vertical="top" wrapText="1"/>
    </xf>
    <xf numFmtId="0" fontId="24" fillId="3" borderId="15" xfId="0" applyFont="1" applyFill="1" applyBorder="1" applyAlignment="1" applyProtection="1">
      <alignment horizontal="center" vertical="center" wrapText="1"/>
    </xf>
    <xf numFmtId="0" fontId="24" fillId="3" borderId="14" xfId="0" applyFont="1" applyFill="1" applyBorder="1" applyAlignment="1" applyProtection="1">
      <alignment horizontal="center" vertical="center" wrapText="1"/>
    </xf>
    <xf numFmtId="0" fontId="28" fillId="3" borderId="15" xfId="0" applyFont="1" applyFill="1" applyBorder="1" applyAlignment="1" applyProtection="1">
      <alignment horizontal="center" vertical="center"/>
    </xf>
    <xf numFmtId="0" fontId="28" fillId="3" borderId="16" xfId="0" applyFont="1" applyFill="1" applyBorder="1" applyAlignment="1" applyProtection="1">
      <alignment horizontal="center" vertical="center"/>
    </xf>
    <xf numFmtId="0" fontId="28" fillId="3" borderId="14" xfId="0" applyFont="1" applyFill="1" applyBorder="1" applyAlignment="1" applyProtection="1">
      <alignment horizontal="center" vertical="center"/>
    </xf>
    <xf numFmtId="0" fontId="29" fillId="2" borderId="0" xfId="0" applyFont="1" applyFill="1" applyAlignment="1" applyProtection="1">
      <alignment horizontal="center"/>
    </xf>
    <xf numFmtId="0" fontId="32" fillId="2" borderId="3" xfId="0" applyFont="1" applyFill="1" applyBorder="1" applyAlignment="1" applyProtection="1">
      <alignment horizontal="left" vertical="center" wrapText="1"/>
      <protection locked="0"/>
    </xf>
    <xf numFmtId="0" fontId="32" fillId="2" borderId="4" xfId="0" applyFont="1" applyFill="1" applyBorder="1" applyAlignment="1" applyProtection="1">
      <alignment horizontal="left" vertical="center" wrapText="1"/>
      <protection locked="0"/>
    </xf>
    <xf numFmtId="0" fontId="32" fillId="2" borderId="5" xfId="0" applyFont="1" applyFill="1" applyBorder="1" applyAlignment="1" applyProtection="1">
      <alignment horizontal="left" vertical="center" wrapText="1"/>
      <protection locked="0"/>
    </xf>
    <xf numFmtId="9" fontId="32" fillId="4" borderId="3" xfId="0" applyNumberFormat="1" applyFont="1" applyFill="1" applyBorder="1" applyAlignment="1" applyProtection="1">
      <alignment horizontal="center" vertical="center"/>
    </xf>
    <xf numFmtId="9" fontId="32" fillId="4" borderId="5" xfId="0" applyNumberFormat="1" applyFont="1" applyFill="1" applyBorder="1" applyAlignment="1" applyProtection="1">
      <alignment horizontal="center" vertical="center"/>
    </xf>
    <xf numFmtId="0" fontId="36" fillId="3" borderId="2" xfId="0" applyFont="1" applyFill="1" applyBorder="1" applyAlignment="1" applyProtection="1">
      <alignment horizontal="center" vertical="center" textRotation="90" wrapText="1"/>
    </xf>
    <xf numFmtId="0" fontId="36" fillId="3" borderId="18" xfId="0" applyFont="1" applyFill="1" applyBorder="1" applyAlignment="1" applyProtection="1">
      <alignment horizontal="center" vertical="center" textRotation="90" wrapText="1"/>
    </xf>
    <xf numFmtId="0" fontId="34" fillId="3" borderId="14" xfId="0" applyFont="1" applyFill="1" applyBorder="1" applyAlignment="1" applyProtection="1">
      <alignment horizontal="center"/>
    </xf>
    <xf numFmtId="0" fontId="23" fillId="2" borderId="15" xfId="0" applyFont="1" applyFill="1" applyBorder="1" applyAlignment="1" applyProtection="1">
      <alignment horizontal="center"/>
    </xf>
    <xf numFmtId="0" fontId="23" fillId="2" borderId="14" xfId="0" applyFont="1" applyFill="1" applyBorder="1" applyAlignment="1" applyProtection="1">
      <alignment horizontal="center"/>
    </xf>
    <xf numFmtId="0" fontId="23" fillId="0" borderId="15" xfId="0" applyFont="1" applyFill="1" applyBorder="1" applyAlignment="1" applyProtection="1">
      <alignment horizontal="center"/>
    </xf>
    <xf numFmtId="0" fontId="23" fillId="0" borderId="16" xfId="0" applyFont="1" applyFill="1" applyBorder="1" applyAlignment="1" applyProtection="1">
      <alignment horizontal="center"/>
    </xf>
    <xf numFmtId="0" fontId="23" fillId="0" borderId="14" xfId="0" applyFont="1" applyFill="1" applyBorder="1" applyAlignment="1" applyProtection="1">
      <alignment horizontal="center"/>
    </xf>
    <xf numFmtId="0" fontId="55" fillId="2" borderId="15" xfId="0" applyFont="1" applyFill="1" applyBorder="1" applyAlignment="1" applyProtection="1">
      <alignment horizontal="center"/>
    </xf>
    <xf numFmtId="0" fontId="55" fillId="2" borderId="16" xfId="0" applyFont="1" applyFill="1" applyBorder="1" applyAlignment="1" applyProtection="1">
      <alignment horizontal="center"/>
    </xf>
    <xf numFmtId="0" fontId="55" fillId="2" borderId="14" xfId="0" applyFont="1" applyFill="1" applyBorder="1" applyAlignment="1" applyProtection="1">
      <alignment horizontal="center"/>
    </xf>
    <xf numFmtId="0" fontId="34" fillId="3" borderId="15" xfId="0" applyFont="1" applyFill="1" applyBorder="1" applyAlignment="1" applyProtection="1">
      <alignment horizontal="left" vertical="center"/>
    </xf>
    <xf numFmtId="0" fontId="34" fillId="3" borderId="14" xfId="0" applyFont="1" applyFill="1" applyBorder="1" applyAlignment="1" applyProtection="1">
      <alignment horizontal="left" vertical="center"/>
    </xf>
    <xf numFmtId="0" fontId="38" fillId="2" borderId="15" xfId="0" applyFont="1" applyFill="1" applyBorder="1" applyAlignment="1" applyProtection="1">
      <alignment horizontal="center" vertical="center"/>
    </xf>
    <xf numFmtId="0" fontId="38" fillId="2" borderId="16" xfId="0" applyFont="1" applyFill="1" applyBorder="1" applyAlignment="1" applyProtection="1">
      <alignment horizontal="center" vertical="center"/>
    </xf>
    <xf numFmtId="0" fontId="38" fillId="2" borderId="14" xfId="0" applyFont="1" applyFill="1" applyBorder="1" applyAlignment="1" applyProtection="1">
      <alignment horizontal="center" vertical="center"/>
    </xf>
    <xf numFmtId="3" fontId="38" fillId="2" borderId="15" xfId="0" applyNumberFormat="1" applyFont="1" applyFill="1" applyBorder="1" applyAlignment="1" applyProtection="1">
      <alignment horizontal="center"/>
    </xf>
    <xf numFmtId="0" fontId="19" fillId="3" borderId="15" xfId="0" applyFont="1" applyFill="1" applyBorder="1" applyAlignment="1" applyProtection="1">
      <alignment horizontal="justify" vertical="center" wrapText="1"/>
    </xf>
    <xf numFmtId="0" fontId="19" fillId="3" borderId="14" xfId="0" applyFont="1" applyFill="1" applyBorder="1" applyAlignment="1" applyProtection="1">
      <alignment horizontal="justify" vertical="center" wrapText="1"/>
    </xf>
    <xf numFmtId="0" fontId="37" fillId="2" borderId="15" xfId="0" applyFont="1" applyFill="1" applyBorder="1" applyAlignment="1" applyProtection="1">
      <alignment horizontal="right" vertical="center" wrapText="1"/>
    </xf>
    <xf numFmtId="0" fontId="37" fillId="2" borderId="16" xfId="0" applyFont="1" applyFill="1" applyBorder="1" applyAlignment="1" applyProtection="1">
      <alignment horizontal="right" vertical="center" wrapText="1"/>
    </xf>
    <xf numFmtId="0" fontId="37" fillId="2" borderId="14" xfId="0" applyFont="1" applyFill="1" applyBorder="1" applyAlignment="1" applyProtection="1">
      <alignment horizontal="right" vertical="center" wrapText="1"/>
    </xf>
    <xf numFmtId="0" fontId="24" fillId="3" borderId="16" xfId="0" applyFont="1" applyFill="1" applyBorder="1" applyAlignment="1" applyProtection="1">
      <alignment horizontal="center" vertical="center" wrapText="1"/>
    </xf>
    <xf numFmtId="0" fontId="34" fillId="3" borderId="14" xfId="0" applyFont="1" applyFill="1" applyBorder="1" applyAlignment="1" applyProtection="1">
      <alignment horizontal="center" vertical="center"/>
    </xf>
    <xf numFmtId="0" fontId="29" fillId="0" borderId="0" xfId="0" applyFont="1" applyAlignment="1">
      <alignment horizontal="center"/>
    </xf>
    <xf numFmtId="0" fontId="19" fillId="2" borderId="3" xfId="0" applyFont="1" applyFill="1" applyBorder="1" applyAlignment="1" applyProtection="1">
      <alignment vertical="center" wrapText="1"/>
      <protection locked="0"/>
    </xf>
    <xf numFmtId="0" fontId="19" fillId="2" borderId="5" xfId="0" applyFont="1" applyFill="1" applyBorder="1" applyAlignment="1" applyProtection="1">
      <alignment vertical="center" wrapText="1"/>
      <protection locked="0"/>
    </xf>
    <xf numFmtId="0" fontId="19" fillId="2" borderId="6" xfId="0" applyFont="1" applyFill="1" applyBorder="1" applyAlignment="1" applyProtection="1">
      <alignment vertical="center" wrapText="1"/>
      <protection locked="0"/>
    </xf>
    <xf numFmtId="0" fontId="19" fillId="2" borderId="10" xfId="0" applyFont="1" applyFill="1" applyBorder="1" applyAlignment="1" applyProtection="1">
      <alignment vertical="center" wrapText="1"/>
      <protection locked="0"/>
    </xf>
    <xf numFmtId="0" fontId="23" fillId="3" borderId="3"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27" fillId="3" borderId="2" xfId="0" applyFont="1" applyFill="1" applyBorder="1" applyAlignment="1">
      <alignment horizontal="center" vertical="center"/>
    </xf>
    <xf numFmtId="0" fontId="27" fillId="3" borderId="18" xfId="0" applyFont="1" applyFill="1" applyBorder="1" applyAlignment="1">
      <alignment horizontal="center" vertical="center"/>
    </xf>
    <xf numFmtId="0" fontId="27" fillId="3" borderId="13" xfId="0" applyFont="1" applyFill="1" applyBorder="1" applyAlignment="1">
      <alignment horizontal="center" vertical="center"/>
    </xf>
    <xf numFmtId="0" fontId="23" fillId="3" borderId="15" xfId="0" applyFont="1" applyFill="1" applyBorder="1" applyAlignment="1">
      <alignment horizontal="center"/>
    </xf>
    <xf numFmtId="0" fontId="23" fillId="3" borderId="16" xfId="0" applyFont="1" applyFill="1" applyBorder="1" applyAlignment="1">
      <alignment horizontal="center"/>
    </xf>
    <xf numFmtId="0" fontId="23" fillId="3" borderId="14" xfId="0" applyFont="1" applyFill="1" applyBorder="1" applyAlignment="1">
      <alignment horizontal="center"/>
    </xf>
    <xf numFmtId="0" fontId="19" fillId="2" borderId="3" xfId="0" applyFont="1" applyFill="1" applyBorder="1" applyAlignment="1" applyProtection="1">
      <alignment horizontal="center" vertical="top"/>
      <protection locked="0"/>
    </xf>
    <xf numFmtId="0" fontId="19" fillId="2" borderId="4" xfId="0" applyFont="1" applyFill="1" applyBorder="1" applyAlignment="1" applyProtection="1">
      <alignment horizontal="center" vertical="top"/>
      <protection locked="0"/>
    </xf>
    <xf numFmtId="0" fontId="19" fillId="2" borderId="7" xfId="0" applyFont="1" applyFill="1" applyBorder="1" applyAlignment="1" applyProtection="1">
      <alignment horizontal="center" vertical="top"/>
      <protection locked="0"/>
    </xf>
    <xf numFmtId="0" fontId="19" fillId="2" borderId="0" xfId="0" applyFont="1" applyFill="1" applyBorder="1" applyAlignment="1" applyProtection="1">
      <alignment horizontal="center" vertical="top"/>
      <protection locked="0"/>
    </xf>
    <xf numFmtId="0" fontId="19" fillId="2" borderId="6" xfId="0" applyFont="1" applyFill="1" applyBorder="1" applyAlignment="1" applyProtection="1">
      <alignment horizontal="center" vertical="top"/>
      <protection locked="0"/>
    </xf>
    <xf numFmtId="0" fontId="19" fillId="2" borderId="9" xfId="0" applyFont="1" applyFill="1" applyBorder="1" applyAlignment="1" applyProtection="1">
      <alignment horizontal="center" vertical="top"/>
      <protection locked="0"/>
    </xf>
    <xf numFmtId="0" fontId="19" fillId="2" borderId="7"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19" fillId="2" borderId="0"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6" xfId="0" applyFont="1" applyFill="1" applyBorder="1" applyAlignment="1" applyProtection="1">
      <alignment horizontal="center"/>
      <protection locked="0"/>
    </xf>
    <xf numFmtId="0" fontId="19" fillId="2" borderId="14" xfId="0" applyFont="1" applyFill="1" applyBorder="1" applyAlignment="1" applyProtection="1">
      <alignment horizontal="center"/>
      <protection locked="0"/>
    </xf>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11" xfId="0" applyFont="1" applyFill="1" applyBorder="1" applyAlignment="1">
      <alignment horizontal="center" wrapText="1"/>
    </xf>
    <xf numFmtId="0" fontId="5" fillId="3" borderId="12" xfId="0" applyFont="1" applyFill="1" applyBorder="1" applyAlignment="1">
      <alignment horizontal="center" wrapText="1"/>
    </xf>
    <xf numFmtId="0" fontId="24" fillId="3" borderId="6" xfId="0" applyFont="1" applyFill="1" applyBorder="1" applyAlignment="1">
      <alignment horizontal="center"/>
    </xf>
    <xf numFmtId="0" fontId="24" fillId="3" borderId="9" xfId="0" applyFont="1" applyFill="1" applyBorder="1" applyAlignment="1">
      <alignment horizontal="center"/>
    </xf>
    <xf numFmtId="0" fontId="24" fillId="3" borderId="10" xfId="0" applyFont="1" applyFill="1"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42" fillId="0" borderId="3" xfId="0" applyFont="1" applyBorder="1" applyAlignment="1">
      <alignment horizontal="left" vertical="top"/>
    </xf>
    <xf numFmtId="0" fontId="42" fillId="0" borderId="4" xfId="0" applyFont="1" applyBorder="1" applyAlignment="1">
      <alignment horizontal="left" vertical="top"/>
    </xf>
    <xf numFmtId="0" fontId="42" fillId="0" borderId="5" xfId="0" applyFont="1" applyBorder="1" applyAlignment="1">
      <alignment horizontal="left" vertical="top"/>
    </xf>
    <xf numFmtId="0" fontId="32" fillId="2" borderId="3" xfId="0" applyFont="1" applyFill="1" applyBorder="1" applyAlignment="1">
      <alignment horizontal="left" vertical="top" wrapText="1"/>
    </xf>
    <xf numFmtId="0" fontId="32" fillId="2" borderId="4" xfId="0" applyFont="1" applyFill="1" applyBorder="1" applyAlignment="1">
      <alignment horizontal="left" vertical="top" wrapText="1"/>
    </xf>
    <xf numFmtId="0" fontId="32" fillId="2" borderId="5" xfId="0" applyFont="1" applyFill="1" applyBorder="1" applyAlignment="1">
      <alignment horizontal="left" vertical="top" wrapText="1"/>
    </xf>
    <xf numFmtId="0" fontId="32" fillId="2" borderId="3" xfId="0" applyFont="1" applyFill="1" applyBorder="1" applyAlignment="1">
      <alignment horizontal="center" vertical="top" wrapText="1"/>
    </xf>
    <xf numFmtId="0" fontId="32" fillId="2" borderId="4" xfId="0" applyFont="1" applyFill="1" applyBorder="1" applyAlignment="1">
      <alignment horizontal="center" vertical="top" wrapText="1"/>
    </xf>
    <xf numFmtId="0" fontId="32" fillId="2" borderId="5" xfId="0" applyFont="1" applyFill="1" applyBorder="1" applyAlignment="1">
      <alignment horizontal="center" vertical="top" wrapText="1"/>
    </xf>
    <xf numFmtId="0" fontId="32" fillId="2" borderId="6" xfId="0" applyFont="1" applyFill="1" applyBorder="1" applyAlignment="1">
      <alignment horizontal="center" vertical="top" wrapText="1"/>
    </xf>
    <xf numFmtId="0" fontId="32" fillId="2" borderId="9" xfId="0" applyFont="1" applyFill="1" applyBorder="1" applyAlignment="1">
      <alignment horizontal="center" vertical="top" wrapText="1"/>
    </xf>
    <xf numFmtId="0" fontId="32" fillId="2" borderId="10" xfId="0" applyFont="1" applyFill="1" applyBorder="1" applyAlignment="1">
      <alignment horizontal="center" vertical="top" wrapText="1"/>
    </xf>
    <xf numFmtId="0" fontId="19" fillId="2" borderId="3"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4" xfId="0" applyFont="1" applyFill="1" applyBorder="1" applyAlignment="1">
      <alignment horizontal="center" vertical="center" wrapText="1"/>
    </xf>
    <xf numFmtId="0" fontId="32" fillId="2" borderId="7" xfId="0" applyFont="1" applyFill="1" applyBorder="1" applyAlignment="1">
      <alignment horizontal="left" vertical="top" wrapText="1"/>
    </xf>
    <xf numFmtId="0" fontId="32" fillId="2" borderId="0" xfId="0" applyFont="1" applyFill="1" applyBorder="1" applyAlignment="1">
      <alignment horizontal="left" vertical="top" wrapText="1"/>
    </xf>
    <xf numFmtId="9" fontId="32" fillId="4" borderId="3" xfId="0" applyNumberFormat="1" applyFont="1" applyFill="1" applyBorder="1" applyAlignment="1">
      <alignment horizontal="center" vertical="center"/>
    </xf>
    <xf numFmtId="9" fontId="32" fillId="4" borderId="4" xfId="0" applyNumberFormat="1" applyFont="1" applyFill="1" applyBorder="1" applyAlignment="1">
      <alignment horizontal="center" vertical="center"/>
    </xf>
    <xf numFmtId="9" fontId="32" fillId="4" borderId="5" xfId="0" applyNumberFormat="1" applyFont="1" applyFill="1" applyBorder="1" applyAlignment="1">
      <alignment horizontal="center" vertical="center"/>
    </xf>
    <xf numFmtId="9" fontId="32" fillId="4" borderId="7" xfId="0" applyNumberFormat="1" applyFont="1" applyFill="1" applyBorder="1" applyAlignment="1">
      <alignment horizontal="center" vertical="center"/>
    </xf>
    <xf numFmtId="9" fontId="32" fillId="4" borderId="0" xfId="0" applyNumberFormat="1" applyFont="1" applyFill="1" applyBorder="1" applyAlignment="1">
      <alignment horizontal="center" vertical="center"/>
    </xf>
    <xf numFmtId="9" fontId="32" fillId="4" borderId="8" xfId="0" applyNumberFormat="1" applyFont="1" applyFill="1" applyBorder="1" applyAlignment="1">
      <alignment horizontal="center" vertical="center"/>
    </xf>
    <xf numFmtId="0" fontId="32" fillId="2" borderId="3" xfId="0" applyFont="1" applyFill="1" applyBorder="1" applyAlignment="1" applyProtection="1">
      <alignment horizontal="left" vertical="top"/>
      <protection locked="0"/>
    </xf>
    <xf numFmtId="0" fontId="32" fillId="2" borderId="4" xfId="0" applyFont="1" applyFill="1" applyBorder="1" applyAlignment="1" applyProtection="1">
      <alignment horizontal="left" vertical="top"/>
      <protection locked="0"/>
    </xf>
    <xf numFmtId="0" fontId="32" fillId="2" borderId="5" xfId="0" applyFont="1" applyFill="1" applyBorder="1" applyAlignment="1" applyProtection="1">
      <alignment horizontal="left" vertical="top"/>
      <protection locked="0"/>
    </xf>
    <xf numFmtId="0" fontId="32" fillId="2" borderId="7" xfId="0" applyFont="1" applyFill="1" applyBorder="1" applyAlignment="1" applyProtection="1">
      <alignment horizontal="left" vertical="top"/>
      <protection locked="0"/>
    </xf>
    <xf numFmtId="0" fontId="32" fillId="2" borderId="0" xfId="0" applyFont="1" applyFill="1" applyBorder="1" applyAlignment="1" applyProtection="1">
      <alignment horizontal="left" vertical="top"/>
      <protection locked="0"/>
    </xf>
    <xf numFmtId="0" fontId="32" fillId="2" borderId="8" xfId="0" applyFont="1" applyFill="1" applyBorder="1" applyAlignment="1" applyProtection="1">
      <alignment horizontal="left" vertical="top"/>
      <protection locked="0"/>
    </xf>
    <xf numFmtId="0" fontId="32" fillId="2" borderId="6" xfId="0" applyFont="1" applyFill="1" applyBorder="1" applyAlignment="1" applyProtection="1">
      <alignment horizontal="left" vertical="top"/>
      <protection locked="0"/>
    </xf>
    <xf numFmtId="0" fontId="32" fillId="2" borderId="9" xfId="0" applyFont="1" applyFill="1" applyBorder="1" applyAlignment="1" applyProtection="1">
      <alignment horizontal="left" vertical="top"/>
      <protection locked="0"/>
    </xf>
    <xf numFmtId="0" fontId="32" fillId="2" borderId="10" xfId="0" applyFont="1" applyFill="1" applyBorder="1" applyAlignment="1" applyProtection="1">
      <alignment horizontal="left" vertical="top"/>
      <protection locked="0"/>
    </xf>
    <xf numFmtId="0" fontId="19" fillId="2" borderId="3"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2" fillId="3" borderId="3" xfId="0" applyFont="1" applyFill="1" applyBorder="1" applyAlignment="1">
      <alignment horizontal="center"/>
    </xf>
    <xf numFmtId="0" fontId="22" fillId="3" borderId="4" xfId="0" applyFont="1" applyFill="1" applyBorder="1" applyAlignment="1">
      <alignment horizontal="center"/>
    </xf>
    <xf numFmtId="0" fontId="22" fillId="3" borderId="16" xfId="0" applyFont="1" applyFill="1" applyBorder="1" applyAlignment="1">
      <alignment horizontal="center"/>
    </xf>
    <xf numFmtId="0" fontId="22" fillId="3" borderId="14" xfId="0" applyFont="1" applyFill="1" applyBorder="1" applyAlignment="1">
      <alignment horizontal="center"/>
    </xf>
    <xf numFmtId="9" fontId="32" fillId="2" borderId="3" xfId="0" applyNumberFormat="1" applyFont="1" applyFill="1" applyBorder="1" applyAlignment="1" applyProtection="1">
      <alignment horizontal="center" vertical="center"/>
      <protection locked="0"/>
    </xf>
    <xf numFmtId="9" fontId="32" fillId="2" borderId="7" xfId="0" applyNumberFormat="1" applyFont="1" applyFill="1" applyBorder="1" applyAlignment="1" applyProtection="1">
      <alignment horizontal="center" vertical="center"/>
      <protection locked="0"/>
    </xf>
    <xf numFmtId="9" fontId="32" fillId="2" borderId="8" xfId="0" applyNumberFormat="1" applyFont="1" applyFill="1" applyBorder="1" applyAlignment="1" applyProtection="1">
      <alignment horizontal="center" vertical="center"/>
      <protection locked="0"/>
    </xf>
    <xf numFmtId="0" fontId="42" fillId="0" borderId="7" xfId="0" applyFont="1" applyBorder="1" applyAlignment="1">
      <alignment horizontal="left" vertical="top"/>
    </xf>
    <xf numFmtId="0" fontId="42" fillId="0" borderId="0" xfId="0" applyFont="1" applyBorder="1" applyAlignment="1">
      <alignment horizontal="left" vertical="top"/>
    </xf>
    <xf numFmtId="0" fontId="42" fillId="0" borderId="8" xfId="0" applyFont="1" applyBorder="1" applyAlignment="1">
      <alignment horizontal="left" vertical="top"/>
    </xf>
    <xf numFmtId="0" fontId="22" fillId="3" borderId="15" xfId="0" applyFont="1" applyFill="1" applyBorder="1" applyAlignment="1">
      <alignment horizontal="center"/>
    </xf>
    <xf numFmtId="0" fontId="28" fillId="3" borderId="3"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28" fillId="3" borderId="10" xfId="0" applyFont="1" applyFill="1" applyBorder="1" applyAlignment="1">
      <alignment horizontal="center" vertical="center" wrapText="1"/>
    </xf>
    <xf numFmtId="0" fontId="37" fillId="2" borderId="3" xfId="0" applyFont="1" applyFill="1" applyBorder="1" applyAlignment="1" applyProtection="1">
      <alignment horizontal="right" vertical="center" wrapText="1"/>
    </xf>
    <xf numFmtId="0" fontId="37" fillId="2" borderId="4" xfId="0" applyFont="1" applyFill="1" applyBorder="1" applyAlignment="1" applyProtection="1">
      <alignment horizontal="right" vertical="center" wrapText="1"/>
    </xf>
    <xf numFmtId="0" fontId="37" fillId="2" borderId="5" xfId="0" applyFont="1" applyFill="1" applyBorder="1" applyAlignment="1" applyProtection="1">
      <alignment horizontal="right" vertical="center" wrapText="1"/>
    </xf>
    <xf numFmtId="9" fontId="42" fillId="0" borderId="4" xfId="0" applyNumberFormat="1" applyFont="1" applyBorder="1"/>
    <xf numFmtId="9" fontId="42" fillId="0" borderId="5" xfId="0" applyNumberFormat="1" applyFont="1" applyBorder="1"/>
    <xf numFmtId="9" fontId="42" fillId="0" borderId="7" xfId="0" applyNumberFormat="1" applyFont="1" applyBorder="1"/>
    <xf numFmtId="9" fontId="42" fillId="0" borderId="0" xfId="0" applyNumberFormat="1" applyFont="1" applyBorder="1"/>
    <xf numFmtId="9" fontId="42" fillId="0" borderId="8" xfId="0" applyNumberFormat="1" applyFont="1" applyBorder="1"/>
    <xf numFmtId="0" fontId="22" fillId="3" borderId="3"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32" fillId="2" borderId="15" xfId="0" applyFont="1" applyFill="1" applyBorder="1" applyAlignment="1">
      <alignment horizontal="center" vertical="top" wrapText="1"/>
    </xf>
    <xf numFmtId="0" fontId="32" fillId="2" borderId="16" xfId="0" applyFont="1" applyFill="1" applyBorder="1" applyAlignment="1">
      <alignment horizontal="center" vertical="top" wrapText="1"/>
    </xf>
    <xf numFmtId="0" fontId="32" fillId="2" borderId="14" xfId="0" applyFont="1" applyFill="1" applyBorder="1" applyAlignment="1">
      <alignment horizontal="center" vertical="top" wrapText="1"/>
    </xf>
    <xf numFmtId="9" fontId="36" fillId="4" borderId="3" xfId="0" applyNumberFormat="1" applyFont="1" applyFill="1" applyBorder="1" applyAlignment="1" applyProtection="1">
      <alignment horizontal="center" vertical="center" wrapText="1"/>
    </xf>
    <xf numFmtId="9" fontId="36" fillId="4" borderId="4" xfId="0" applyNumberFormat="1" applyFont="1" applyFill="1" applyBorder="1" applyAlignment="1" applyProtection="1">
      <alignment horizontal="center" vertical="center" wrapText="1"/>
    </xf>
    <xf numFmtId="9" fontId="36" fillId="4" borderId="5" xfId="0" applyNumberFormat="1" applyFont="1" applyFill="1" applyBorder="1" applyAlignment="1" applyProtection="1">
      <alignment horizontal="center" vertical="center" wrapText="1"/>
    </xf>
    <xf numFmtId="9" fontId="36" fillId="4" borderId="7" xfId="0" applyNumberFormat="1" applyFont="1" applyFill="1" applyBorder="1" applyAlignment="1" applyProtection="1">
      <alignment horizontal="center" vertical="center" wrapText="1"/>
    </xf>
    <xf numFmtId="9" fontId="36" fillId="4" borderId="0" xfId="0" applyNumberFormat="1" applyFont="1" applyFill="1" applyBorder="1" applyAlignment="1" applyProtection="1">
      <alignment horizontal="center" vertical="center" wrapText="1"/>
    </xf>
    <xf numFmtId="9" fontId="36" fillId="4" borderId="8" xfId="0" applyNumberFormat="1" applyFont="1" applyFill="1" applyBorder="1" applyAlignment="1" applyProtection="1">
      <alignment horizontal="center" vertical="center" wrapText="1"/>
    </xf>
    <xf numFmtId="9" fontId="36" fillId="4" borderId="6" xfId="0" applyNumberFormat="1" applyFont="1" applyFill="1" applyBorder="1" applyAlignment="1" applyProtection="1">
      <alignment horizontal="center" vertical="center" wrapText="1"/>
    </xf>
    <xf numFmtId="9" fontId="36" fillId="4" borderId="9" xfId="0" applyNumberFormat="1" applyFont="1" applyFill="1" applyBorder="1" applyAlignment="1" applyProtection="1">
      <alignment horizontal="center" vertical="center" wrapText="1"/>
    </xf>
    <xf numFmtId="9" fontId="36" fillId="4" borderId="10" xfId="0" applyNumberFormat="1" applyFont="1" applyFill="1" applyBorder="1" applyAlignment="1" applyProtection="1">
      <alignment horizontal="center" vertical="center" wrapText="1"/>
    </xf>
    <xf numFmtId="9" fontId="22" fillId="11" borderId="3" xfId="0" applyNumberFormat="1" applyFont="1" applyFill="1" applyBorder="1" applyAlignment="1" applyProtection="1">
      <alignment horizontal="center" vertical="center" wrapText="1"/>
    </xf>
    <xf numFmtId="9" fontId="22" fillId="11" borderId="5" xfId="0" applyNumberFormat="1" applyFont="1" applyFill="1" applyBorder="1" applyAlignment="1" applyProtection="1">
      <alignment horizontal="center" vertical="center" wrapText="1"/>
    </xf>
    <xf numFmtId="9" fontId="22" fillId="11" borderId="7" xfId="0" applyNumberFormat="1" applyFont="1" applyFill="1" applyBorder="1" applyAlignment="1" applyProtection="1">
      <alignment horizontal="center" vertical="center" wrapText="1"/>
    </xf>
    <xf numFmtId="9" fontId="22" fillId="11" borderId="8" xfId="0" applyNumberFormat="1" applyFont="1" applyFill="1" applyBorder="1" applyAlignment="1" applyProtection="1">
      <alignment horizontal="center" vertical="center" wrapText="1"/>
    </xf>
    <xf numFmtId="9" fontId="22" fillId="11" borderId="6" xfId="0" applyNumberFormat="1" applyFont="1" applyFill="1" applyBorder="1" applyAlignment="1" applyProtection="1">
      <alignment horizontal="center" vertical="center" wrapText="1"/>
    </xf>
    <xf numFmtId="9" fontId="22" fillId="11" borderId="10" xfId="0" applyNumberFormat="1" applyFont="1" applyFill="1" applyBorder="1" applyAlignment="1" applyProtection="1">
      <alignment horizontal="center" vertical="center" wrapText="1"/>
    </xf>
    <xf numFmtId="0" fontId="22" fillId="3" borderId="4"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42" fillId="0" borderId="4" xfId="0" applyFont="1" applyBorder="1" applyAlignment="1">
      <alignment horizontal="left"/>
    </xf>
    <xf numFmtId="0" fontId="42" fillId="0" borderId="7" xfId="0" applyFont="1" applyBorder="1" applyAlignment="1">
      <alignment horizontal="left"/>
    </xf>
    <xf numFmtId="0" fontId="42" fillId="0" borderId="0" xfId="0" applyFont="1" applyBorder="1" applyAlignment="1">
      <alignment horizontal="left"/>
    </xf>
    <xf numFmtId="0" fontId="22" fillId="3" borderId="7" xfId="0" applyFont="1" applyFill="1" applyBorder="1" applyAlignment="1" applyProtection="1">
      <alignment horizontal="center" vertical="center" wrapText="1"/>
    </xf>
    <xf numFmtId="0" fontId="22" fillId="3" borderId="0" xfId="0" applyFont="1" applyFill="1" applyBorder="1" applyAlignment="1" applyProtection="1">
      <alignment horizontal="center" vertical="center" wrapText="1"/>
    </xf>
    <xf numFmtId="0" fontId="22" fillId="3" borderId="8" xfId="0" applyFont="1" applyFill="1" applyBorder="1" applyAlignment="1" applyProtection="1">
      <alignment horizontal="center" vertical="center" wrapText="1"/>
    </xf>
    <xf numFmtId="0" fontId="22" fillId="3" borderId="6" xfId="0" applyFont="1" applyFill="1" applyBorder="1" applyAlignment="1" applyProtection="1">
      <alignment horizontal="center" vertical="center" wrapText="1"/>
    </xf>
    <xf numFmtId="0" fontId="22" fillId="3" borderId="9" xfId="0" applyFont="1" applyFill="1" applyBorder="1" applyAlignment="1" applyProtection="1">
      <alignment horizontal="center" vertical="center" wrapText="1"/>
    </xf>
    <xf numFmtId="0" fontId="22" fillId="3" borderId="10" xfId="0" applyFont="1" applyFill="1" applyBorder="1" applyAlignment="1" applyProtection="1">
      <alignment horizontal="center" vertical="center" wrapText="1"/>
    </xf>
    <xf numFmtId="9" fontId="32" fillId="4" borderId="6" xfId="0" applyNumberFormat="1" applyFont="1" applyFill="1" applyBorder="1" applyAlignment="1">
      <alignment horizontal="center" vertical="center"/>
    </xf>
    <xf numFmtId="9" fontId="32" fillId="4" borderId="9" xfId="0" applyNumberFormat="1" applyFont="1" applyFill="1" applyBorder="1" applyAlignment="1">
      <alignment horizontal="center" vertical="center"/>
    </xf>
    <xf numFmtId="9" fontId="32" fillId="4" borderId="10" xfId="0" applyNumberFormat="1" applyFont="1" applyFill="1" applyBorder="1" applyAlignment="1">
      <alignment horizontal="center" vertical="center"/>
    </xf>
    <xf numFmtId="9" fontId="32" fillId="2" borderId="6" xfId="0" applyNumberFormat="1" applyFont="1" applyFill="1" applyBorder="1" applyAlignment="1" applyProtection="1">
      <alignment horizontal="center" vertical="center"/>
      <protection locked="0"/>
    </xf>
    <xf numFmtId="9" fontId="32" fillId="2" borderId="10" xfId="0" applyNumberFormat="1" applyFont="1" applyFill="1" applyBorder="1" applyAlignment="1" applyProtection="1">
      <alignment horizontal="center" vertical="center"/>
      <protection locked="0"/>
    </xf>
    <xf numFmtId="0" fontId="42" fillId="0" borderId="6" xfId="0" applyFont="1" applyBorder="1" applyAlignment="1">
      <alignment horizontal="left" vertical="top"/>
    </xf>
    <xf numFmtId="0" fontId="42" fillId="0" borderId="9" xfId="0" applyFont="1" applyBorder="1" applyAlignment="1">
      <alignment horizontal="left" vertical="top"/>
    </xf>
    <xf numFmtId="0" fontId="42" fillId="0" borderId="10" xfId="0" applyFont="1" applyBorder="1" applyAlignment="1">
      <alignment horizontal="left" vertical="top"/>
    </xf>
    <xf numFmtId="0" fontId="32" fillId="2" borderId="6" xfId="0" applyFont="1" applyFill="1" applyBorder="1" applyAlignment="1">
      <alignment horizontal="left" vertical="top" wrapText="1"/>
    </xf>
    <xf numFmtId="0" fontId="32" fillId="2" borderId="9" xfId="0" applyFont="1" applyFill="1" applyBorder="1" applyAlignment="1">
      <alignment horizontal="left" vertical="top" wrapText="1"/>
    </xf>
    <xf numFmtId="0" fontId="32" fillId="2" borderId="10"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47625</xdr:colOff>
      <xdr:row>0</xdr:row>
      <xdr:rowOff>0</xdr:rowOff>
    </xdr:from>
    <xdr:to>
      <xdr:col>9</xdr:col>
      <xdr:colOff>247650</xdr:colOff>
      <xdr:row>0</xdr:row>
      <xdr:rowOff>0</xdr:rowOff>
    </xdr:to>
    <xdr:pic>
      <xdr:nvPicPr>
        <xdr:cNvPr id="10559" name="Picture 1"/>
        <xdr:cNvPicPr>
          <a:picLocks noChangeAspect="1" noChangeArrowheads="1"/>
        </xdr:cNvPicPr>
      </xdr:nvPicPr>
      <xdr:blipFill>
        <a:blip xmlns:r="http://schemas.openxmlformats.org/officeDocument/2006/relationships" r:embed="rId1"/>
        <a:srcRect/>
        <a:stretch>
          <a:fillRect/>
        </a:stretch>
      </xdr:blipFill>
      <xdr:spPr bwMode="auto">
        <a:xfrm>
          <a:off x="3857625" y="0"/>
          <a:ext cx="2638425" cy="0"/>
        </a:xfrm>
        <a:prstGeom prst="rect">
          <a:avLst/>
        </a:prstGeom>
        <a:noFill/>
        <a:ln w="9525">
          <a:noFill/>
          <a:miter lim="800000"/>
          <a:headEnd/>
          <a:tailEnd/>
        </a:ln>
      </xdr:spPr>
    </xdr:pic>
    <xdr:clientData/>
  </xdr:twoCellAnchor>
  <xdr:twoCellAnchor>
    <xdr:from>
      <xdr:col>0</xdr:col>
      <xdr:colOff>85726</xdr:colOff>
      <xdr:row>3</xdr:row>
      <xdr:rowOff>57150</xdr:rowOff>
    </xdr:from>
    <xdr:to>
      <xdr:col>0</xdr:col>
      <xdr:colOff>733426</xdr:colOff>
      <xdr:row>4</xdr:row>
      <xdr:rowOff>0</xdr:rowOff>
    </xdr:to>
    <xdr:sp macro="" textlink="">
      <xdr:nvSpPr>
        <xdr:cNvPr id="4" name="3 Flecha a la derecha con bandas"/>
        <xdr:cNvSpPr/>
      </xdr:nvSpPr>
      <xdr:spPr>
        <a:xfrm>
          <a:off x="85726" y="2038350"/>
          <a:ext cx="647700" cy="695325"/>
        </a:xfrm>
        <a:prstGeom prst="striped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endParaRPr lang="es-E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180975</xdr:colOff>
      <xdr:row>4</xdr:row>
      <xdr:rowOff>57150</xdr:rowOff>
    </xdr:to>
    <xdr:pic>
      <xdr:nvPicPr>
        <xdr:cNvPr id="2" name="Picture 10" descr="Copia (2) de LOGOS 1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781175" cy="942975"/>
        </a:xfrm>
        <a:prstGeom prst="rect">
          <a:avLst/>
        </a:prstGeom>
        <a:noFill/>
        <a:ln w="9525">
          <a:noFill/>
          <a:miter lim="800000"/>
          <a:headEnd/>
          <a:tailEnd/>
        </a:ln>
      </xdr:spPr>
    </xdr:pic>
    <xdr:clientData/>
  </xdr:twoCellAnchor>
  <xdr:twoCellAnchor>
    <xdr:from>
      <xdr:col>15</xdr:col>
      <xdr:colOff>533400</xdr:colOff>
      <xdr:row>0</xdr:row>
      <xdr:rowOff>0</xdr:rowOff>
    </xdr:from>
    <xdr:to>
      <xdr:col>17</xdr:col>
      <xdr:colOff>222250</xdr:colOff>
      <xdr:row>5</xdr:row>
      <xdr:rowOff>142875</xdr:rowOff>
    </xdr:to>
    <xdr:pic>
      <xdr:nvPicPr>
        <xdr:cNvPr id="3" name="Imagen 1"/>
        <xdr:cNvPicPr>
          <a:picLocks noChangeAspect="1" noChangeArrowheads="1"/>
        </xdr:cNvPicPr>
      </xdr:nvPicPr>
      <xdr:blipFill>
        <a:blip xmlns:r="http://schemas.openxmlformats.org/officeDocument/2006/relationships" r:embed="rId2" cstate="print"/>
        <a:srcRect t="-2629" r="86916"/>
        <a:stretch>
          <a:fillRect/>
        </a:stretch>
      </xdr:blipFill>
      <xdr:spPr bwMode="auto">
        <a:xfrm>
          <a:off x="11601450" y="0"/>
          <a:ext cx="1336675" cy="1219200"/>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0</xdr:rowOff>
    </xdr:from>
    <xdr:to>
      <xdr:col>2</xdr:col>
      <xdr:colOff>0</xdr:colOff>
      <xdr:row>6</xdr:row>
      <xdr:rowOff>0</xdr:rowOff>
    </xdr:to>
    <xdr:pic>
      <xdr:nvPicPr>
        <xdr:cNvPr id="5309" name="Picture 10" descr="Copia (2) de LOGOS 1 (2)"/>
        <xdr:cNvPicPr>
          <a:picLocks noChangeAspect="1" noChangeArrowheads="1"/>
        </xdr:cNvPicPr>
      </xdr:nvPicPr>
      <xdr:blipFill>
        <a:blip xmlns:r="http://schemas.openxmlformats.org/officeDocument/2006/relationships" r:embed="rId1" cstate="print"/>
        <a:srcRect/>
        <a:stretch>
          <a:fillRect/>
        </a:stretch>
      </xdr:blipFill>
      <xdr:spPr bwMode="auto">
        <a:xfrm>
          <a:off x="28575" y="0"/>
          <a:ext cx="1600200" cy="1162050"/>
        </a:xfrm>
        <a:prstGeom prst="rect">
          <a:avLst/>
        </a:prstGeom>
        <a:noFill/>
        <a:ln w="9525">
          <a:noFill/>
          <a:miter lim="800000"/>
          <a:headEnd/>
          <a:tailEnd/>
        </a:ln>
      </xdr:spPr>
    </xdr:pic>
    <xdr:clientData/>
  </xdr:twoCellAnchor>
  <xdr:twoCellAnchor>
    <xdr:from>
      <xdr:col>13</xdr:col>
      <xdr:colOff>676276</xdr:colOff>
      <xdr:row>0</xdr:row>
      <xdr:rowOff>0</xdr:rowOff>
    </xdr:from>
    <xdr:to>
      <xdr:col>14</xdr:col>
      <xdr:colOff>571501</xdr:colOff>
      <xdr:row>5</xdr:row>
      <xdr:rowOff>133350</xdr:rowOff>
    </xdr:to>
    <xdr:pic>
      <xdr:nvPicPr>
        <xdr:cNvPr id="3" name="Imagen 1"/>
        <xdr:cNvPicPr>
          <a:picLocks noChangeAspect="1" noChangeArrowheads="1"/>
        </xdr:cNvPicPr>
      </xdr:nvPicPr>
      <xdr:blipFill>
        <a:blip xmlns:r="http://schemas.openxmlformats.org/officeDocument/2006/relationships" r:embed="rId2" cstate="print"/>
        <a:srcRect t="-2629" r="86916"/>
        <a:stretch>
          <a:fillRect/>
        </a:stretch>
      </xdr:blipFill>
      <xdr:spPr bwMode="auto">
        <a:xfrm>
          <a:off x="8143876" y="0"/>
          <a:ext cx="1219200" cy="1104900"/>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9525</xdr:rowOff>
    </xdr:from>
    <xdr:to>
      <xdr:col>2</xdr:col>
      <xdr:colOff>609600</xdr:colOff>
      <xdr:row>8</xdr:row>
      <xdr:rowOff>152400</xdr:rowOff>
    </xdr:to>
    <xdr:pic>
      <xdr:nvPicPr>
        <xdr:cNvPr id="6508" name="Picture 10" descr="Copia (2) de LOGOS 1 (2)"/>
        <xdr:cNvPicPr>
          <a:picLocks noChangeAspect="1" noChangeArrowheads="1"/>
        </xdr:cNvPicPr>
      </xdr:nvPicPr>
      <xdr:blipFill>
        <a:blip xmlns:r="http://schemas.openxmlformats.org/officeDocument/2006/relationships" r:embed="rId1" cstate="print"/>
        <a:srcRect/>
        <a:stretch>
          <a:fillRect/>
        </a:stretch>
      </xdr:blipFill>
      <xdr:spPr bwMode="auto">
        <a:xfrm>
          <a:off x="0" y="76200"/>
          <a:ext cx="1943100" cy="1476375"/>
        </a:xfrm>
        <a:prstGeom prst="rect">
          <a:avLst/>
        </a:prstGeom>
        <a:noFill/>
        <a:ln w="9525">
          <a:noFill/>
          <a:miter lim="800000"/>
          <a:headEnd/>
          <a:tailEnd/>
        </a:ln>
      </xdr:spPr>
    </xdr:pic>
    <xdr:clientData/>
  </xdr:twoCellAnchor>
  <xdr:twoCellAnchor>
    <xdr:from>
      <xdr:col>0</xdr:col>
      <xdr:colOff>0</xdr:colOff>
      <xdr:row>1</xdr:row>
      <xdr:rowOff>9525</xdr:rowOff>
    </xdr:from>
    <xdr:to>
      <xdr:col>2</xdr:col>
      <xdr:colOff>609600</xdr:colOff>
      <xdr:row>8</xdr:row>
      <xdr:rowOff>152400</xdr:rowOff>
    </xdr:to>
    <xdr:pic>
      <xdr:nvPicPr>
        <xdr:cNvPr id="6509" name="Picture 10" descr="Copia (2) de LOGOS 1 (2)"/>
        <xdr:cNvPicPr>
          <a:picLocks noChangeAspect="1" noChangeArrowheads="1"/>
        </xdr:cNvPicPr>
      </xdr:nvPicPr>
      <xdr:blipFill>
        <a:blip xmlns:r="http://schemas.openxmlformats.org/officeDocument/2006/relationships" r:embed="rId1" cstate="print"/>
        <a:srcRect/>
        <a:stretch>
          <a:fillRect/>
        </a:stretch>
      </xdr:blipFill>
      <xdr:spPr bwMode="auto">
        <a:xfrm>
          <a:off x="0" y="76200"/>
          <a:ext cx="1943100" cy="1476375"/>
        </a:xfrm>
        <a:prstGeom prst="rect">
          <a:avLst/>
        </a:prstGeom>
        <a:noFill/>
        <a:ln w="9525">
          <a:noFill/>
          <a:miter lim="800000"/>
          <a:headEnd/>
          <a:tailEnd/>
        </a:ln>
      </xdr:spPr>
    </xdr:pic>
    <xdr:clientData/>
  </xdr:twoCellAnchor>
  <xdr:twoCellAnchor>
    <xdr:from>
      <xdr:col>15</xdr:col>
      <xdr:colOff>200025</xdr:colOff>
      <xdr:row>1</xdr:row>
      <xdr:rowOff>133350</xdr:rowOff>
    </xdr:from>
    <xdr:to>
      <xdr:col>15</xdr:col>
      <xdr:colOff>1536700</xdr:colOff>
      <xdr:row>8</xdr:row>
      <xdr:rowOff>19050</xdr:rowOff>
    </xdr:to>
    <xdr:pic>
      <xdr:nvPicPr>
        <xdr:cNvPr id="4" name="Imagen 1"/>
        <xdr:cNvPicPr>
          <a:picLocks noChangeAspect="1" noChangeArrowheads="1"/>
        </xdr:cNvPicPr>
      </xdr:nvPicPr>
      <xdr:blipFill>
        <a:blip xmlns:r="http://schemas.openxmlformats.org/officeDocument/2006/relationships" r:embed="rId2" cstate="print"/>
        <a:srcRect t="-2629" r="86916"/>
        <a:stretch>
          <a:fillRect/>
        </a:stretch>
      </xdr:blipFill>
      <xdr:spPr bwMode="auto">
        <a:xfrm>
          <a:off x="11115675" y="200025"/>
          <a:ext cx="1336675" cy="1219200"/>
        </a:xfrm>
        <a:prstGeom prst="rect">
          <a:avLst/>
        </a:prstGeom>
        <a:solidFill>
          <a:srgbClr val="FFFFFF"/>
        </a:solid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3</xdr:col>
      <xdr:colOff>0</xdr:colOff>
      <xdr:row>5</xdr:row>
      <xdr:rowOff>47625</xdr:rowOff>
    </xdr:to>
    <xdr:pic>
      <xdr:nvPicPr>
        <xdr:cNvPr id="7374" name="6 Imagen" descr="CNSC.bmp"/>
        <xdr:cNvPicPr>
          <a:picLocks noChangeAspect="1"/>
        </xdr:cNvPicPr>
      </xdr:nvPicPr>
      <xdr:blipFill>
        <a:blip xmlns:r="http://schemas.openxmlformats.org/officeDocument/2006/relationships" r:embed="rId1" cstate="print"/>
        <a:srcRect/>
        <a:stretch>
          <a:fillRect/>
        </a:stretch>
      </xdr:blipFill>
      <xdr:spPr bwMode="auto">
        <a:xfrm>
          <a:off x="57150" y="0"/>
          <a:ext cx="1390650" cy="1057275"/>
        </a:xfrm>
        <a:prstGeom prst="rect">
          <a:avLst/>
        </a:prstGeom>
        <a:noFill/>
        <a:ln w="9525">
          <a:noFill/>
          <a:miter lim="800000"/>
          <a:headEnd/>
          <a:tailEnd/>
        </a:ln>
      </xdr:spPr>
    </xdr:pic>
    <xdr:clientData/>
  </xdr:twoCellAnchor>
  <xdr:twoCellAnchor>
    <xdr:from>
      <xdr:col>16</xdr:col>
      <xdr:colOff>466725</xdr:colOff>
      <xdr:row>0</xdr:row>
      <xdr:rowOff>114300</xdr:rowOff>
    </xdr:from>
    <xdr:to>
      <xdr:col>18</xdr:col>
      <xdr:colOff>69850</xdr:colOff>
      <xdr:row>7</xdr:row>
      <xdr:rowOff>0</xdr:rowOff>
    </xdr:to>
    <xdr:pic>
      <xdr:nvPicPr>
        <xdr:cNvPr id="3" name="Imagen 1"/>
        <xdr:cNvPicPr>
          <a:picLocks noChangeAspect="1" noChangeArrowheads="1"/>
        </xdr:cNvPicPr>
      </xdr:nvPicPr>
      <xdr:blipFill>
        <a:blip xmlns:r="http://schemas.openxmlformats.org/officeDocument/2006/relationships" r:embed="rId2" cstate="print"/>
        <a:srcRect t="-2629" r="86916"/>
        <a:stretch>
          <a:fillRect/>
        </a:stretch>
      </xdr:blipFill>
      <xdr:spPr bwMode="auto">
        <a:xfrm>
          <a:off x="10620375" y="114300"/>
          <a:ext cx="1336675" cy="1219200"/>
        </a:xfrm>
        <a:prstGeom prst="rect">
          <a:avLst/>
        </a:prstGeom>
        <a:solidFill>
          <a:srgbClr val="FFFFFF"/>
        </a:solid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752475</xdr:colOff>
      <xdr:row>8</xdr:row>
      <xdr:rowOff>152400</xdr:rowOff>
    </xdr:to>
    <xdr:pic>
      <xdr:nvPicPr>
        <xdr:cNvPr id="8571" name="3 Imagen" descr="CNSC.bmp"/>
        <xdr:cNvPicPr>
          <a:picLocks noChangeAspect="1"/>
        </xdr:cNvPicPr>
      </xdr:nvPicPr>
      <xdr:blipFill>
        <a:blip xmlns:r="http://schemas.openxmlformats.org/officeDocument/2006/relationships" r:embed="rId1" cstate="print"/>
        <a:srcRect/>
        <a:stretch>
          <a:fillRect/>
        </a:stretch>
      </xdr:blipFill>
      <xdr:spPr bwMode="auto">
        <a:xfrm>
          <a:off x="66675" y="76200"/>
          <a:ext cx="2276475" cy="1485900"/>
        </a:xfrm>
        <a:prstGeom prst="rect">
          <a:avLst/>
        </a:prstGeom>
        <a:noFill/>
        <a:ln w="9525">
          <a:noFill/>
          <a:miter lim="800000"/>
          <a:headEnd/>
          <a:tailEnd/>
        </a:ln>
      </xdr:spPr>
    </xdr:pic>
    <xdr:clientData/>
  </xdr:twoCellAnchor>
  <xdr:twoCellAnchor editAs="oneCell">
    <xdr:from>
      <xdr:col>1</xdr:col>
      <xdr:colOff>0</xdr:colOff>
      <xdr:row>1</xdr:row>
      <xdr:rowOff>0</xdr:rowOff>
    </xdr:from>
    <xdr:to>
      <xdr:col>3</xdr:col>
      <xdr:colOff>752475</xdr:colOff>
      <xdr:row>8</xdr:row>
      <xdr:rowOff>85725</xdr:rowOff>
    </xdr:to>
    <xdr:pic>
      <xdr:nvPicPr>
        <xdr:cNvPr id="8572" name="3 Imagen" descr="CNSC.bmp"/>
        <xdr:cNvPicPr>
          <a:picLocks noChangeAspect="1"/>
        </xdr:cNvPicPr>
      </xdr:nvPicPr>
      <xdr:blipFill>
        <a:blip xmlns:r="http://schemas.openxmlformats.org/officeDocument/2006/relationships" r:embed="rId1" cstate="print"/>
        <a:srcRect/>
        <a:stretch>
          <a:fillRect/>
        </a:stretch>
      </xdr:blipFill>
      <xdr:spPr bwMode="auto">
        <a:xfrm>
          <a:off x="66675" y="76200"/>
          <a:ext cx="2276475" cy="14192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752475</xdr:colOff>
      <xdr:row>7</xdr:row>
      <xdr:rowOff>85725</xdr:rowOff>
    </xdr:to>
    <xdr:pic>
      <xdr:nvPicPr>
        <xdr:cNvPr id="9401" name="3 Imagen" descr="CNSC.bmp"/>
        <xdr:cNvPicPr>
          <a:picLocks noChangeAspect="1"/>
        </xdr:cNvPicPr>
      </xdr:nvPicPr>
      <xdr:blipFill>
        <a:blip xmlns:r="http://schemas.openxmlformats.org/officeDocument/2006/relationships" r:embed="rId1" cstate="print"/>
        <a:srcRect/>
        <a:stretch>
          <a:fillRect/>
        </a:stretch>
      </xdr:blipFill>
      <xdr:spPr bwMode="auto">
        <a:xfrm>
          <a:off x="0" y="0"/>
          <a:ext cx="2276475" cy="1419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IV228"/>
  <sheetViews>
    <sheetView topLeftCell="A19" workbookViewId="0">
      <selection activeCell="A23" sqref="A23:IV23"/>
    </sheetView>
  </sheetViews>
  <sheetFormatPr baseColWidth="10" defaultColWidth="6.28515625" defaultRowHeight="15" zeroHeight="1"/>
  <cols>
    <col min="1" max="6" width="11.42578125" style="16" customWidth="1"/>
    <col min="7" max="7" width="2.28515625" style="16" customWidth="1"/>
    <col min="8" max="9" width="11.42578125" style="16" customWidth="1"/>
    <col min="10" max="10" width="18.28515625" style="16" customWidth="1"/>
    <col min="11" max="11" width="20.5703125" style="16" customWidth="1"/>
    <col min="12" max="12" width="22.5703125" style="16" customWidth="1"/>
    <col min="13" max="13" width="21.140625" style="16" customWidth="1"/>
    <col min="14" max="254" width="0" hidden="1" customWidth="1"/>
    <col min="255" max="255" width="13.140625" customWidth="1"/>
  </cols>
  <sheetData>
    <row r="1" spans="1:13">
      <c r="A1" s="153"/>
      <c r="B1" s="43"/>
      <c r="C1" s="43"/>
      <c r="D1" s="43"/>
      <c r="E1" s="43"/>
      <c r="F1" s="43"/>
      <c r="G1" s="43"/>
      <c r="H1" s="43"/>
      <c r="I1" s="43"/>
      <c r="J1" s="43"/>
      <c r="K1" s="43"/>
      <c r="L1" s="43"/>
      <c r="M1" s="44"/>
    </row>
    <row r="2" spans="1:13" ht="27" customHeight="1">
      <c r="A2" s="240" t="s">
        <v>171</v>
      </c>
      <c r="B2" s="241"/>
      <c r="C2" s="241"/>
      <c r="D2" s="241"/>
      <c r="E2" s="241"/>
      <c r="F2" s="241"/>
      <c r="G2" s="241"/>
      <c r="H2" s="241"/>
      <c r="I2" s="241"/>
      <c r="J2" s="241"/>
      <c r="K2" s="241"/>
      <c r="L2" s="241"/>
      <c r="M2" s="242"/>
    </row>
    <row r="3" spans="1:13" ht="15.75" thickBot="1">
      <c r="A3" s="240"/>
      <c r="B3" s="241"/>
      <c r="C3" s="241"/>
      <c r="D3" s="241"/>
      <c r="E3" s="241"/>
      <c r="F3" s="241"/>
      <c r="G3" s="241"/>
      <c r="H3" s="241"/>
      <c r="I3" s="241"/>
      <c r="J3" s="241"/>
      <c r="K3" s="241"/>
      <c r="L3" s="241"/>
      <c r="M3" s="242"/>
    </row>
    <row r="4" spans="1:13" ht="55.5" customHeight="1" thickBot="1">
      <c r="A4" s="154"/>
      <c r="B4" s="246" t="s">
        <v>177</v>
      </c>
      <c r="C4" s="247"/>
      <c r="D4" s="247"/>
      <c r="E4" s="247"/>
      <c r="F4" s="247"/>
      <c r="G4" s="247"/>
      <c r="H4" s="247"/>
      <c r="I4" s="247"/>
      <c r="J4" s="247"/>
      <c r="K4" s="247"/>
      <c r="L4" s="247"/>
      <c r="M4" s="248"/>
    </row>
    <row r="5" spans="1:13" ht="15.75" thickBot="1">
      <c r="A5" s="155"/>
      <c r="B5" s="156"/>
      <c r="C5" s="156"/>
      <c r="D5" s="156"/>
      <c r="E5" s="156"/>
      <c r="F5" s="156"/>
      <c r="G5" s="156"/>
      <c r="H5" s="156"/>
      <c r="I5" s="156"/>
      <c r="J5" s="156"/>
      <c r="K5" s="156"/>
      <c r="L5" s="156"/>
      <c r="M5" s="157"/>
    </row>
    <row r="6" spans="1:13">
      <c r="A6" s="224" t="s">
        <v>198</v>
      </c>
      <c r="B6" s="225"/>
      <c r="C6" s="225"/>
      <c r="D6" s="225"/>
      <c r="E6" s="225"/>
      <c r="F6" s="225"/>
      <c r="G6" s="225"/>
      <c r="H6" s="225"/>
      <c r="I6" s="225"/>
      <c r="J6" s="225"/>
      <c r="K6" s="225"/>
      <c r="L6" s="225"/>
      <c r="M6" s="226"/>
    </row>
    <row r="7" spans="1:13" ht="21.75" customHeight="1" thickBot="1">
      <c r="A7" s="227"/>
      <c r="B7" s="228"/>
      <c r="C7" s="228"/>
      <c r="D7" s="228"/>
      <c r="E7" s="228"/>
      <c r="F7" s="228"/>
      <c r="G7" s="228"/>
      <c r="H7" s="228"/>
      <c r="I7" s="228"/>
      <c r="J7" s="228"/>
      <c r="K7" s="228"/>
      <c r="L7" s="228"/>
      <c r="M7" s="229"/>
    </row>
    <row r="8" spans="1:13" ht="15" customHeight="1">
      <c r="A8" s="243" t="s">
        <v>154</v>
      </c>
      <c r="B8" s="244"/>
      <c r="C8" s="244"/>
      <c r="D8" s="244"/>
      <c r="E8" s="244"/>
      <c r="F8" s="244"/>
      <c r="G8" s="244"/>
      <c r="H8" s="244"/>
      <c r="I8" s="244"/>
      <c r="J8" s="244"/>
      <c r="K8" s="244"/>
      <c r="L8" s="244"/>
      <c r="M8" s="245"/>
    </row>
    <row r="9" spans="1:13" ht="15" customHeight="1">
      <c r="A9" s="212" t="s">
        <v>176</v>
      </c>
      <c r="B9" s="213"/>
      <c r="C9" s="213"/>
      <c r="D9" s="213"/>
      <c r="E9" s="213"/>
      <c r="F9" s="213"/>
      <c r="G9" s="213"/>
      <c r="H9" s="213"/>
      <c r="I9" s="213"/>
      <c r="J9" s="213"/>
      <c r="K9" s="213"/>
      <c r="L9" s="213"/>
      <c r="M9" s="214"/>
    </row>
    <row r="10" spans="1:13" ht="15" customHeight="1">
      <c r="A10" s="212" t="s">
        <v>178</v>
      </c>
      <c r="B10" s="213"/>
      <c r="C10" s="213"/>
      <c r="D10" s="213"/>
      <c r="E10" s="213"/>
      <c r="F10" s="213"/>
      <c r="G10" s="213"/>
      <c r="H10" s="213"/>
      <c r="I10" s="213"/>
      <c r="J10" s="213"/>
      <c r="K10" s="213"/>
      <c r="L10" s="213"/>
      <c r="M10" s="214"/>
    </row>
    <row r="11" spans="1:13" ht="15" customHeight="1">
      <c r="A11" s="212" t="s">
        <v>186</v>
      </c>
      <c r="B11" s="213"/>
      <c r="C11" s="213"/>
      <c r="D11" s="213"/>
      <c r="E11" s="213"/>
      <c r="F11" s="213"/>
      <c r="G11" s="213"/>
      <c r="H11" s="213"/>
      <c r="I11" s="213"/>
      <c r="J11" s="213"/>
      <c r="K11" s="213"/>
      <c r="L11" s="213"/>
      <c r="M11" s="214"/>
    </row>
    <row r="12" spans="1:13" ht="27.75" customHeight="1">
      <c r="A12" s="212" t="s">
        <v>179</v>
      </c>
      <c r="B12" s="213"/>
      <c r="C12" s="213"/>
      <c r="D12" s="213"/>
      <c r="E12" s="213"/>
      <c r="F12" s="213"/>
      <c r="G12" s="213"/>
      <c r="H12" s="213"/>
      <c r="I12" s="213"/>
      <c r="J12" s="213"/>
      <c r="K12" s="213"/>
      <c r="L12" s="213"/>
      <c r="M12" s="214"/>
    </row>
    <row r="13" spans="1:13" ht="51" customHeight="1">
      <c r="A13" s="212" t="s">
        <v>187</v>
      </c>
      <c r="B13" s="213"/>
      <c r="C13" s="213"/>
      <c r="D13" s="213"/>
      <c r="E13" s="213"/>
      <c r="F13" s="213"/>
      <c r="G13" s="213"/>
      <c r="H13" s="213"/>
      <c r="I13" s="213"/>
      <c r="J13" s="213"/>
      <c r="K13" s="213"/>
      <c r="L13" s="213"/>
      <c r="M13" s="214"/>
    </row>
    <row r="14" spans="1:13" ht="14.25" customHeight="1">
      <c r="A14" s="212" t="s">
        <v>190</v>
      </c>
      <c r="B14" s="213"/>
      <c r="C14" s="213"/>
      <c r="D14" s="213"/>
      <c r="E14" s="213"/>
      <c r="F14" s="213"/>
      <c r="G14" s="213"/>
      <c r="H14" s="213"/>
      <c r="I14" s="213"/>
      <c r="J14" s="213"/>
      <c r="K14" s="213"/>
      <c r="L14" s="213"/>
      <c r="M14" s="214"/>
    </row>
    <row r="15" spans="1:13" ht="208.5" customHeight="1" thickBot="1">
      <c r="A15" s="212" t="s">
        <v>208</v>
      </c>
      <c r="B15" s="213"/>
      <c r="C15" s="213"/>
      <c r="D15" s="213"/>
      <c r="E15" s="213"/>
      <c r="F15" s="213"/>
      <c r="G15" s="213"/>
      <c r="H15" s="213"/>
      <c r="I15" s="213"/>
      <c r="J15" s="213"/>
      <c r="K15" s="213"/>
      <c r="L15" s="213"/>
      <c r="M15" s="214"/>
    </row>
    <row r="16" spans="1:13" ht="8.25" customHeight="1">
      <c r="A16" s="231" t="s">
        <v>202</v>
      </c>
      <c r="B16" s="232"/>
      <c r="C16" s="232"/>
      <c r="D16" s="232"/>
      <c r="E16" s="232"/>
      <c r="F16" s="232"/>
      <c r="G16" s="232"/>
      <c r="H16" s="232"/>
      <c r="I16" s="232"/>
      <c r="J16" s="232"/>
      <c r="K16" s="232"/>
      <c r="L16" s="232"/>
      <c r="M16" s="233"/>
    </row>
    <row r="17" spans="1:256" ht="26.25" customHeight="1" thickBot="1">
      <c r="A17" s="234"/>
      <c r="B17" s="235"/>
      <c r="C17" s="235"/>
      <c r="D17" s="235"/>
      <c r="E17" s="235"/>
      <c r="F17" s="235"/>
      <c r="G17" s="235"/>
      <c r="H17" s="235"/>
      <c r="I17" s="235"/>
      <c r="J17" s="235"/>
      <c r="K17" s="235"/>
      <c r="L17" s="235"/>
      <c r="M17" s="236"/>
      <c r="IV17" s="128"/>
    </row>
    <row r="18" spans="1:256" ht="141" customHeight="1" thickBot="1">
      <c r="A18" s="230" t="s">
        <v>234</v>
      </c>
      <c r="B18" s="222"/>
      <c r="C18" s="222"/>
      <c r="D18" s="222"/>
      <c r="E18" s="222"/>
      <c r="F18" s="222"/>
      <c r="G18" s="222"/>
      <c r="H18" s="222"/>
      <c r="I18" s="222"/>
      <c r="J18" s="222"/>
      <c r="K18" s="222"/>
      <c r="L18" s="222"/>
      <c r="M18" s="223"/>
    </row>
    <row r="19" spans="1:256" ht="6" customHeight="1">
      <c r="A19" s="231" t="s">
        <v>204</v>
      </c>
      <c r="B19" s="232"/>
      <c r="C19" s="232"/>
      <c r="D19" s="232"/>
      <c r="E19" s="232"/>
      <c r="F19" s="232"/>
      <c r="G19" s="232"/>
      <c r="H19" s="232"/>
      <c r="I19" s="232"/>
      <c r="J19" s="232"/>
      <c r="K19" s="232"/>
      <c r="L19" s="232"/>
      <c r="M19" s="233"/>
    </row>
    <row r="20" spans="1:256" ht="15.75" customHeight="1" thickBot="1">
      <c r="A20" s="234"/>
      <c r="B20" s="235"/>
      <c r="C20" s="235"/>
      <c r="D20" s="235"/>
      <c r="E20" s="235"/>
      <c r="F20" s="235"/>
      <c r="G20" s="235"/>
      <c r="H20" s="235"/>
      <c r="I20" s="235"/>
      <c r="J20" s="235"/>
      <c r="K20" s="235"/>
      <c r="L20" s="235"/>
      <c r="M20" s="236"/>
    </row>
    <row r="21" spans="1:256" s="113" customFormat="1" ht="15.75" customHeight="1" thickBot="1">
      <c r="A21" s="237" t="s">
        <v>205</v>
      </c>
      <c r="B21" s="238"/>
      <c r="C21" s="238"/>
      <c r="D21" s="238"/>
      <c r="E21" s="238"/>
      <c r="F21" s="238"/>
      <c r="G21" s="238"/>
      <c r="H21" s="238"/>
      <c r="I21" s="238"/>
      <c r="J21" s="238"/>
      <c r="K21" s="238"/>
      <c r="L21" s="238"/>
      <c r="M21" s="239"/>
    </row>
    <row r="22" spans="1:256" s="113" customFormat="1" ht="171.75" customHeight="1" thickBot="1">
      <c r="A22" s="230" t="s">
        <v>207</v>
      </c>
      <c r="B22" s="222"/>
      <c r="C22" s="222"/>
      <c r="D22" s="222"/>
      <c r="E22" s="222"/>
      <c r="F22" s="222"/>
      <c r="G22" s="222"/>
      <c r="H22" s="222"/>
      <c r="I22" s="222"/>
      <c r="J22" s="222"/>
      <c r="K22" s="222"/>
      <c r="L22" s="222"/>
      <c r="M22" s="223"/>
    </row>
    <row r="23" spans="1:256" s="203" customFormat="1" ht="26.25" customHeight="1" thickBot="1">
      <c r="A23" s="215" t="s">
        <v>209</v>
      </c>
      <c r="B23" s="216"/>
      <c r="C23" s="216"/>
      <c r="D23" s="216"/>
      <c r="E23" s="216"/>
      <c r="F23" s="216"/>
      <c r="G23" s="216"/>
      <c r="H23" s="216"/>
      <c r="I23" s="216"/>
      <c r="J23" s="216"/>
      <c r="K23" s="216"/>
      <c r="L23" s="216"/>
      <c r="M23" s="217"/>
    </row>
    <row r="24" spans="1:256" s="113" customFormat="1" ht="200.25" customHeight="1" thickBot="1">
      <c r="A24" s="218" t="s">
        <v>218</v>
      </c>
      <c r="B24" s="219"/>
      <c r="C24" s="219"/>
      <c r="D24" s="219"/>
      <c r="E24" s="219"/>
      <c r="F24" s="219"/>
      <c r="G24" s="219"/>
      <c r="H24" s="219"/>
      <c r="I24" s="219"/>
      <c r="J24" s="219"/>
      <c r="K24" s="219"/>
      <c r="L24" s="219"/>
      <c r="M24" s="220"/>
    </row>
    <row r="25" spans="1:256" ht="7.5" customHeight="1">
      <c r="A25" s="231" t="s">
        <v>221</v>
      </c>
      <c r="B25" s="232"/>
      <c r="C25" s="232"/>
      <c r="D25" s="232"/>
      <c r="E25" s="232"/>
      <c r="F25" s="232"/>
      <c r="G25" s="232"/>
      <c r="H25" s="232"/>
      <c r="I25" s="232"/>
      <c r="J25" s="232"/>
      <c r="K25" s="232"/>
      <c r="L25" s="232"/>
      <c r="M25" s="233"/>
    </row>
    <row r="26" spans="1:256" ht="15.75" customHeight="1" thickBot="1">
      <c r="A26" s="234"/>
      <c r="B26" s="235"/>
      <c r="C26" s="235"/>
      <c r="D26" s="235"/>
      <c r="E26" s="235"/>
      <c r="F26" s="235"/>
      <c r="G26" s="235"/>
      <c r="H26" s="235"/>
      <c r="I26" s="235"/>
      <c r="J26" s="235"/>
      <c r="K26" s="235"/>
      <c r="L26" s="235"/>
      <c r="M26" s="236"/>
    </row>
    <row r="27" spans="1:256" ht="179.25" customHeight="1" thickBot="1">
      <c r="A27" s="221" t="s">
        <v>227</v>
      </c>
      <c r="B27" s="222"/>
      <c r="C27" s="222"/>
      <c r="D27" s="222"/>
      <c r="E27" s="222"/>
      <c r="F27" s="222"/>
      <c r="G27" s="222"/>
      <c r="H27" s="222"/>
      <c r="I27" s="222"/>
      <c r="J27" s="222"/>
      <c r="K27" s="222"/>
      <c r="L27" s="222"/>
      <c r="M27" s="223"/>
    </row>
    <row r="28" spans="1:256" ht="2.25" customHeight="1">
      <c r="A28" s="231" t="s">
        <v>228</v>
      </c>
      <c r="B28" s="232"/>
      <c r="C28" s="232"/>
      <c r="D28" s="232"/>
      <c r="E28" s="232"/>
      <c r="F28" s="232"/>
      <c r="G28" s="232"/>
      <c r="H28" s="232"/>
      <c r="I28" s="232"/>
      <c r="J28" s="232"/>
      <c r="K28" s="232"/>
      <c r="L28" s="232"/>
      <c r="M28" s="233"/>
    </row>
    <row r="29" spans="1:256" ht="15.75" customHeight="1" thickBot="1">
      <c r="A29" s="234"/>
      <c r="B29" s="235"/>
      <c r="C29" s="235"/>
      <c r="D29" s="235"/>
      <c r="E29" s="235"/>
      <c r="F29" s="235"/>
      <c r="G29" s="235"/>
      <c r="H29" s="235"/>
      <c r="I29" s="235"/>
      <c r="J29" s="235"/>
      <c r="K29" s="235"/>
      <c r="L29" s="235"/>
      <c r="M29" s="236"/>
    </row>
    <row r="30" spans="1:256" ht="163.5" customHeight="1" thickBot="1">
      <c r="A30" s="230" t="s">
        <v>229</v>
      </c>
      <c r="B30" s="222"/>
      <c r="C30" s="222"/>
      <c r="D30" s="222"/>
      <c r="E30" s="222"/>
      <c r="F30" s="222"/>
      <c r="G30" s="222"/>
      <c r="H30" s="222"/>
      <c r="I30" s="222"/>
      <c r="J30" s="222"/>
      <c r="K30" s="222"/>
      <c r="L30" s="222"/>
      <c r="M30" s="223"/>
    </row>
    <row r="31" spans="1:256" ht="15" customHeight="1">
      <c r="A31" s="224" t="s">
        <v>150</v>
      </c>
      <c r="B31" s="225"/>
      <c r="C31" s="225"/>
      <c r="D31" s="225"/>
      <c r="E31" s="225"/>
      <c r="F31" s="225"/>
      <c r="G31" s="225"/>
      <c r="H31" s="225"/>
      <c r="I31" s="225"/>
      <c r="J31" s="225"/>
      <c r="K31" s="225"/>
      <c r="L31" s="225"/>
      <c r="M31" s="226"/>
    </row>
    <row r="32" spans="1:256" ht="15.75" customHeight="1" thickBot="1">
      <c r="A32" s="227"/>
      <c r="B32" s="228"/>
      <c r="C32" s="228"/>
      <c r="D32" s="228"/>
      <c r="E32" s="228"/>
      <c r="F32" s="228"/>
      <c r="G32" s="228"/>
      <c r="H32" s="228"/>
      <c r="I32" s="228"/>
      <c r="J32" s="228"/>
      <c r="K32" s="228"/>
      <c r="L32" s="228"/>
      <c r="M32" s="229"/>
    </row>
    <row r="33" spans="1:13" s="110" customFormat="1" ht="49.5" customHeight="1" thickBot="1">
      <c r="A33" s="230" t="s">
        <v>230</v>
      </c>
      <c r="B33" s="247"/>
      <c r="C33" s="247"/>
      <c r="D33" s="247"/>
      <c r="E33" s="247"/>
      <c r="F33" s="247"/>
      <c r="G33" s="247"/>
      <c r="H33" s="247"/>
      <c r="I33" s="247"/>
      <c r="J33" s="247"/>
      <c r="K33" s="247"/>
      <c r="L33" s="247"/>
      <c r="M33" s="248"/>
    </row>
    <row r="34" spans="1:13"/>
    <row r="35" spans="1:13"/>
    <row r="36" spans="1:13"/>
    <row r="37" spans="1:13"/>
    <row r="38" spans="1:13"/>
    <row r="39" spans="1:13"/>
    <row r="40" spans="1:13"/>
    <row r="41" spans="1:13"/>
    <row r="42" spans="1:13"/>
    <row r="43" spans="1:13"/>
    <row r="44" spans="1:13"/>
    <row r="45" spans="1:13"/>
    <row r="46" spans="1:13"/>
    <row r="47" spans="1:13"/>
    <row r="48" spans="1:13"/>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ht="10.5" customHeight="1"/>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sheetData>
  <mergeCells count="24">
    <mergeCell ref="A33:M33"/>
    <mergeCell ref="A12:M12"/>
    <mergeCell ref="A13:M13"/>
    <mergeCell ref="A14:M14"/>
    <mergeCell ref="A15:M15"/>
    <mergeCell ref="A30:M30"/>
    <mergeCell ref="A22:M22"/>
    <mergeCell ref="A19:M20"/>
    <mergeCell ref="A16:M17"/>
    <mergeCell ref="A2:M3"/>
    <mergeCell ref="A6:M7"/>
    <mergeCell ref="A8:M8"/>
    <mergeCell ref="A9:M9"/>
    <mergeCell ref="A10:M10"/>
    <mergeCell ref="B4:M4"/>
    <mergeCell ref="A11:M11"/>
    <mergeCell ref="A23:M23"/>
    <mergeCell ref="A24:M24"/>
    <mergeCell ref="A27:M27"/>
    <mergeCell ref="A31:M32"/>
    <mergeCell ref="A18:M18"/>
    <mergeCell ref="A25:M26"/>
    <mergeCell ref="A28:M29"/>
    <mergeCell ref="A21:M21"/>
  </mergeCells>
  <pageMargins left="0.35433070866141736" right="0.19685039370078741" top="0.42" bottom="0.23622047244094491" header="0.31496062992125984" footer="0.25"/>
  <pageSetup scale="75" orientation="landscape" r:id="rId1"/>
  <rowBreaks count="1" manualBreakCount="1">
    <brk id="18" max="16383" man="1"/>
  </rowBreaks>
  <drawing r:id="rId2"/>
</worksheet>
</file>

<file path=xl/worksheets/sheet2.xml><?xml version="1.0" encoding="utf-8"?>
<worksheet xmlns="http://schemas.openxmlformats.org/spreadsheetml/2006/main" xmlns:r="http://schemas.openxmlformats.org/officeDocument/2006/relationships">
  <sheetPr>
    <tabColor rgb="FF92D050"/>
  </sheetPr>
  <dimension ref="A1:IU153"/>
  <sheetViews>
    <sheetView zoomScaleSheetLayoutView="75" workbookViewId="0">
      <selection activeCell="N15" sqref="N15:R15"/>
    </sheetView>
  </sheetViews>
  <sheetFormatPr baseColWidth="10" defaultColWidth="3.85546875" defaultRowHeight="15" customHeight="1" zeroHeight="1"/>
  <cols>
    <col min="1" max="1" width="6.85546875" style="1" customWidth="1"/>
    <col min="2" max="2" width="17.140625" style="1" customWidth="1"/>
    <col min="3" max="3" width="11" style="1" customWidth="1"/>
    <col min="4" max="4" width="11.85546875" style="1" customWidth="1"/>
    <col min="5" max="12" width="11" style="1" customWidth="1"/>
    <col min="13" max="13" width="9.140625" style="1" customWidth="1"/>
    <col min="14" max="15" width="11" style="1" customWidth="1"/>
    <col min="16" max="16" width="12.7109375" style="1" customWidth="1"/>
    <col min="17" max="17" width="12" style="1" customWidth="1"/>
    <col min="18" max="18" width="12.7109375" style="1" customWidth="1"/>
    <col min="19" max="255" width="11.42578125" style="7" hidden="1" customWidth="1"/>
    <col min="256" max="16384" width="3.85546875" style="7"/>
  </cols>
  <sheetData>
    <row r="1" spans="1:20" s="10" customFormat="1" ht="30" customHeight="1" thickBot="1">
      <c r="A1" s="249"/>
      <c r="B1" s="249"/>
      <c r="C1" s="249"/>
      <c r="D1" s="251" t="s">
        <v>196</v>
      </c>
      <c r="E1" s="252"/>
      <c r="F1" s="252"/>
      <c r="G1" s="252"/>
      <c r="H1" s="252"/>
      <c r="I1" s="252"/>
      <c r="J1" s="252"/>
      <c r="K1" s="252"/>
      <c r="L1" s="252"/>
      <c r="M1" s="252"/>
      <c r="N1" s="252"/>
      <c r="O1" s="253"/>
      <c r="P1" s="257"/>
      <c r="Q1" s="257"/>
      <c r="R1" s="257"/>
    </row>
    <row r="2" spans="1:20" s="10" customFormat="1" ht="16.5" customHeight="1" thickBot="1">
      <c r="A2" s="249"/>
      <c r="B2" s="249"/>
      <c r="C2" s="249"/>
      <c r="D2" s="254"/>
      <c r="E2" s="255"/>
      <c r="F2" s="255"/>
      <c r="G2" s="255"/>
      <c r="H2" s="255"/>
      <c r="I2" s="255"/>
      <c r="J2" s="255"/>
      <c r="K2" s="255"/>
      <c r="L2" s="255"/>
      <c r="M2" s="255"/>
      <c r="N2" s="255"/>
      <c r="O2" s="256"/>
      <c r="P2" s="257"/>
      <c r="Q2" s="257"/>
      <c r="R2" s="257"/>
    </row>
    <row r="3" spans="1:20" s="10" customFormat="1" ht="8.25" customHeight="1" thickBot="1">
      <c r="A3" s="249"/>
      <c r="B3" s="249"/>
      <c r="C3" s="249"/>
      <c r="D3" s="258" t="s">
        <v>197</v>
      </c>
      <c r="E3" s="259"/>
      <c r="F3" s="259"/>
      <c r="G3" s="259"/>
      <c r="H3" s="259"/>
      <c r="I3" s="259"/>
      <c r="J3" s="259"/>
      <c r="K3" s="259"/>
      <c r="L3" s="259"/>
      <c r="M3" s="259"/>
      <c r="N3" s="259"/>
      <c r="O3" s="260"/>
      <c r="P3" s="257"/>
      <c r="Q3" s="257"/>
      <c r="R3" s="257"/>
    </row>
    <row r="4" spans="1:20" s="10" customFormat="1" ht="15" customHeight="1" thickBot="1">
      <c r="A4" s="249"/>
      <c r="B4" s="249"/>
      <c r="C4" s="249"/>
      <c r="D4" s="261"/>
      <c r="E4" s="262"/>
      <c r="F4" s="262"/>
      <c r="G4" s="262"/>
      <c r="H4" s="262"/>
      <c r="I4" s="262"/>
      <c r="J4" s="262"/>
      <c r="K4" s="262"/>
      <c r="L4" s="262"/>
      <c r="M4" s="262"/>
      <c r="N4" s="262"/>
      <c r="O4" s="263"/>
      <c r="P4" s="257"/>
      <c r="Q4" s="257"/>
      <c r="R4" s="257"/>
    </row>
    <row r="5" spans="1:20" s="10" customFormat="1" ht="15" customHeight="1" thickBot="1">
      <c r="A5" s="249"/>
      <c r="B5" s="249"/>
      <c r="C5" s="249"/>
      <c r="D5" s="264" t="s">
        <v>52</v>
      </c>
      <c r="E5" s="265"/>
      <c r="F5" s="266"/>
      <c r="G5" s="270" t="s">
        <v>59</v>
      </c>
      <c r="H5" s="271"/>
      <c r="I5" s="271"/>
      <c r="J5" s="271"/>
      <c r="K5" s="271"/>
      <c r="L5" s="271"/>
      <c r="M5" s="271"/>
      <c r="N5" s="271"/>
      <c r="O5" s="272"/>
      <c r="P5" s="257"/>
      <c r="Q5" s="257"/>
      <c r="R5" s="257"/>
    </row>
    <row r="6" spans="1:20" s="10" customFormat="1" ht="15" customHeight="1" thickBot="1">
      <c r="A6" s="249"/>
      <c r="B6" s="249"/>
      <c r="C6" s="250"/>
      <c r="D6" s="267"/>
      <c r="E6" s="268"/>
      <c r="F6" s="269"/>
      <c r="G6" s="273" t="s">
        <v>155</v>
      </c>
      <c r="H6" s="274"/>
      <c r="I6" s="274"/>
      <c r="J6" s="274"/>
      <c r="K6" s="275"/>
      <c r="L6" s="276" t="s">
        <v>156</v>
      </c>
      <c r="M6" s="277"/>
      <c r="N6" s="277"/>
      <c r="O6" s="278"/>
      <c r="P6" s="257"/>
      <c r="Q6" s="257"/>
      <c r="R6" s="257"/>
    </row>
    <row r="7" spans="1:20" s="2" customFormat="1" ht="21.75" customHeight="1" thickBot="1">
      <c r="A7" s="283" t="s">
        <v>0</v>
      </c>
      <c r="B7" s="284"/>
      <c r="C7" s="285" t="s">
        <v>245</v>
      </c>
      <c r="D7" s="286"/>
      <c r="E7" s="286"/>
      <c r="F7" s="286"/>
      <c r="G7" s="286"/>
      <c r="H7" s="286"/>
      <c r="I7" s="286"/>
      <c r="J7" s="286"/>
      <c r="K7" s="286"/>
      <c r="L7" s="286"/>
      <c r="M7" s="286"/>
      <c r="N7" s="286"/>
      <c r="O7" s="286"/>
      <c r="P7" s="286"/>
      <c r="Q7" s="286"/>
      <c r="R7" s="287"/>
    </row>
    <row r="8" spans="1:20" s="81" customFormat="1" ht="16.5" thickBot="1">
      <c r="A8" s="288" t="s">
        <v>1</v>
      </c>
      <c r="B8" s="289"/>
      <c r="C8" s="289"/>
      <c r="D8" s="290"/>
      <c r="E8" s="78" t="s">
        <v>2</v>
      </c>
      <c r="F8" s="78" t="s">
        <v>3</v>
      </c>
      <c r="G8" s="78" t="s">
        <v>4</v>
      </c>
      <c r="H8" s="293"/>
      <c r="I8" s="205" t="s">
        <v>2</v>
      </c>
      <c r="J8" s="205" t="s">
        <v>3</v>
      </c>
      <c r="K8" s="205" t="s">
        <v>4</v>
      </c>
      <c r="L8" s="288" t="s">
        <v>185</v>
      </c>
      <c r="M8" s="289"/>
      <c r="N8" s="289"/>
      <c r="O8" s="290"/>
      <c r="P8" s="211" t="s">
        <v>2</v>
      </c>
      <c r="Q8" s="205" t="s">
        <v>3</v>
      </c>
      <c r="R8" s="205" t="s">
        <v>4</v>
      </c>
      <c r="S8" s="80"/>
      <c r="T8" s="80"/>
    </row>
    <row r="9" spans="1:20" s="81" customFormat="1" ht="16.5" thickBot="1">
      <c r="A9" s="291"/>
      <c r="B9" s="292"/>
      <c r="C9" s="292"/>
      <c r="D9" s="284"/>
      <c r="E9" s="11">
        <v>1</v>
      </c>
      <c r="F9" s="11">
        <v>2</v>
      </c>
      <c r="G9" s="11">
        <v>2015</v>
      </c>
      <c r="H9" s="294"/>
      <c r="I9" s="11">
        <v>31</v>
      </c>
      <c r="J9" s="11">
        <v>1</v>
      </c>
      <c r="K9" s="11">
        <v>2016</v>
      </c>
      <c r="L9" s="291"/>
      <c r="M9" s="292"/>
      <c r="N9" s="292"/>
      <c r="O9" s="284"/>
      <c r="P9" s="79">
        <v>12</v>
      </c>
      <c r="Q9" s="11">
        <v>2</v>
      </c>
      <c r="R9" s="11">
        <v>2015</v>
      </c>
      <c r="S9" s="80"/>
      <c r="T9" s="80"/>
    </row>
    <row r="10" spans="1:20" s="2" customFormat="1" ht="15.75" customHeight="1">
      <c r="A10" s="288" t="s">
        <v>127</v>
      </c>
      <c r="B10" s="295"/>
      <c r="C10" s="295"/>
      <c r="D10" s="295"/>
      <c r="E10" s="296"/>
      <c r="F10" s="300" t="s">
        <v>103</v>
      </c>
      <c r="G10" s="302" t="s">
        <v>128</v>
      </c>
      <c r="H10" s="303"/>
      <c r="I10" s="303"/>
      <c r="J10" s="304"/>
      <c r="K10" s="308"/>
      <c r="L10" s="309"/>
      <c r="M10" s="309"/>
      <c r="N10" s="309"/>
      <c r="O10" s="309"/>
      <c r="P10" s="309"/>
      <c r="Q10" s="309"/>
      <c r="R10" s="310"/>
    </row>
    <row r="11" spans="1:20" s="2" customFormat="1" ht="15.75" customHeight="1" thickBot="1">
      <c r="A11" s="297"/>
      <c r="B11" s="298"/>
      <c r="C11" s="298"/>
      <c r="D11" s="298"/>
      <c r="E11" s="299"/>
      <c r="F11" s="301"/>
      <c r="G11" s="305"/>
      <c r="H11" s="306"/>
      <c r="I11" s="306"/>
      <c r="J11" s="307"/>
      <c r="K11" s="311"/>
      <c r="L11" s="312"/>
      <c r="M11" s="312"/>
      <c r="N11" s="312"/>
      <c r="O11" s="312"/>
      <c r="P11" s="312"/>
      <c r="Q11" s="312"/>
      <c r="R11" s="313"/>
    </row>
    <row r="12" spans="1:20" s="2" customFormat="1" ht="45" customHeight="1" thickBot="1">
      <c r="A12" s="326" t="s">
        <v>159</v>
      </c>
      <c r="B12" s="329" t="s">
        <v>6</v>
      </c>
      <c r="C12" s="329"/>
      <c r="D12" s="330" t="s">
        <v>7</v>
      </c>
      <c r="E12" s="330"/>
      <c r="F12" s="330"/>
      <c r="G12" s="330"/>
      <c r="H12" s="330"/>
      <c r="I12" s="329" t="s">
        <v>42</v>
      </c>
      <c r="J12" s="329"/>
      <c r="K12" s="329"/>
      <c r="L12" s="329"/>
      <c r="M12" s="329"/>
      <c r="N12" s="331" t="s">
        <v>43</v>
      </c>
      <c r="O12" s="332"/>
      <c r="P12" s="332"/>
      <c r="Q12" s="332"/>
      <c r="R12" s="333"/>
    </row>
    <row r="13" spans="1:20" s="2" customFormat="1" ht="26.25" customHeight="1" thickBot="1">
      <c r="A13" s="327"/>
      <c r="B13" s="329" t="s">
        <v>8</v>
      </c>
      <c r="C13" s="329"/>
      <c r="D13" s="325" t="s">
        <v>260</v>
      </c>
      <c r="E13" s="325"/>
      <c r="F13" s="325"/>
      <c r="G13" s="325"/>
      <c r="H13" s="325"/>
      <c r="I13" s="325" t="s">
        <v>259</v>
      </c>
      <c r="J13" s="325"/>
      <c r="K13" s="325"/>
      <c r="L13" s="325"/>
      <c r="M13" s="325"/>
      <c r="N13" s="279" t="s">
        <v>262</v>
      </c>
      <c r="O13" s="280"/>
      <c r="P13" s="280"/>
      <c r="Q13" s="280"/>
      <c r="R13" s="281"/>
    </row>
    <row r="14" spans="1:20" s="2" customFormat="1" ht="27" customHeight="1" thickBot="1">
      <c r="A14" s="327"/>
      <c r="B14" s="282" t="s">
        <v>9</v>
      </c>
      <c r="C14" s="282"/>
      <c r="D14" s="320">
        <v>31177451</v>
      </c>
      <c r="E14" s="320"/>
      <c r="F14" s="320"/>
      <c r="G14" s="320"/>
      <c r="H14" s="320"/>
      <c r="I14" s="320">
        <v>94331080</v>
      </c>
      <c r="J14" s="320"/>
      <c r="K14" s="320"/>
      <c r="L14" s="320"/>
      <c r="M14" s="320"/>
      <c r="N14" s="321">
        <v>16261709</v>
      </c>
      <c r="O14" s="322"/>
      <c r="P14" s="322"/>
      <c r="Q14" s="322"/>
      <c r="R14" s="323"/>
    </row>
    <row r="15" spans="1:20" s="2" customFormat="1" ht="30.75" customHeight="1" thickBot="1">
      <c r="A15" s="327"/>
      <c r="B15" s="324" t="s">
        <v>157</v>
      </c>
      <c r="C15" s="324"/>
      <c r="D15" s="325" t="s">
        <v>243</v>
      </c>
      <c r="E15" s="325"/>
      <c r="F15" s="325"/>
      <c r="G15" s="325"/>
      <c r="H15" s="325"/>
      <c r="I15" s="325" t="s">
        <v>261</v>
      </c>
      <c r="J15" s="325"/>
      <c r="K15" s="325"/>
      <c r="L15" s="325"/>
      <c r="M15" s="325"/>
      <c r="N15" s="279" t="s">
        <v>263</v>
      </c>
      <c r="O15" s="280"/>
      <c r="P15" s="280"/>
      <c r="Q15" s="280"/>
      <c r="R15" s="281"/>
    </row>
    <row r="16" spans="1:20" s="2" customFormat="1" ht="27" customHeight="1" thickBot="1">
      <c r="A16" s="328"/>
      <c r="B16" s="282" t="s">
        <v>20</v>
      </c>
      <c r="C16" s="282"/>
      <c r="D16" s="325" t="s">
        <v>244</v>
      </c>
      <c r="E16" s="325"/>
      <c r="F16" s="325"/>
      <c r="G16" s="325"/>
      <c r="H16" s="325"/>
      <c r="I16" s="325" t="s">
        <v>244</v>
      </c>
      <c r="J16" s="325"/>
      <c r="K16" s="325"/>
      <c r="L16" s="325"/>
      <c r="M16" s="325"/>
      <c r="N16" s="279" t="s">
        <v>264</v>
      </c>
      <c r="O16" s="280"/>
      <c r="P16" s="280"/>
      <c r="Q16" s="280"/>
      <c r="R16" s="281"/>
    </row>
    <row r="17" spans="1:18" s="2" customFormat="1" ht="16.5" thickBot="1">
      <c r="A17" s="334" t="s">
        <v>188</v>
      </c>
      <c r="B17" s="334"/>
      <c r="C17" s="334"/>
      <c r="D17" s="334"/>
      <c r="E17" s="334"/>
      <c r="F17" s="334"/>
      <c r="G17" s="334"/>
      <c r="H17" s="334"/>
      <c r="I17" s="334"/>
      <c r="J17" s="334"/>
      <c r="K17" s="334"/>
      <c r="L17" s="334"/>
      <c r="M17" s="334"/>
      <c r="N17" s="334"/>
      <c r="O17" s="334"/>
      <c r="P17" s="334"/>
      <c r="Q17" s="334"/>
      <c r="R17" s="334"/>
    </row>
    <row r="18" spans="1:18" s="2" customFormat="1" ht="17.25" customHeight="1">
      <c r="A18" s="314" t="s">
        <v>240</v>
      </c>
      <c r="B18" s="315"/>
      <c r="C18" s="315"/>
      <c r="D18" s="315"/>
      <c r="E18" s="315"/>
      <c r="F18" s="315"/>
      <c r="G18" s="315"/>
      <c r="H18" s="315"/>
      <c r="I18" s="315"/>
      <c r="J18" s="315"/>
      <c r="K18" s="315"/>
      <c r="L18" s="315"/>
      <c r="M18" s="315"/>
      <c r="N18" s="315"/>
      <c r="O18" s="315"/>
      <c r="P18" s="315"/>
      <c r="Q18" s="315"/>
      <c r="R18" s="316"/>
    </row>
    <row r="19" spans="1:18" s="2" customFormat="1" ht="24" customHeight="1" thickBot="1">
      <c r="A19" s="317"/>
      <c r="B19" s="318"/>
      <c r="C19" s="318"/>
      <c r="D19" s="318"/>
      <c r="E19" s="318"/>
      <c r="F19" s="318"/>
      <c r="G19" s="318"/>
      <c r="H19" s="318"/>
      <c r="I19" s="318"/>
      <c r="J19" s="318"/>
      <c r="K19" s="318"/>
      <c r="L19" s="318"/>
      <c r="M19" s="318"/>
      <c r="N19" s="318"/>
      <c r="O19" s="318"/>
      <c r="P19" s="318"/>
      <c r="Q19" s="318"/>
      <c r="R19" s="319"/>
    </row>
    <row r="20" spans="1:18" s="2" customFormat="1" ht="15.75" thickBot="1">
      <c r="A20" s="337" t="s">
        <v>22</v>
      </c>
      <c r="B20" s="338"/>
      <c r="C20" s="338"/>
      <c r="D20" s="338"/>
      <c r="E20" s="338"/>
      <c r="F20" s="338"/>
      <c r="G20" s="338"/>
      <c r="H20" s="338"/>
      <c r="I20" s="338"/>
      <c r="J20" s="338"/>
      <c r="K20" s="338"/>
      <c r="L20" s="338"/>
      <c r="M20" s="338"/>
      <c r="N20" s="338"/>
      <c r="O20" s="338"/>
      <c r="P20" s="338"/>
      <c r="Q20" s="338"/>
      <c r="R20" s="339"/>
    </row>
    <row r="21" spans="1:18" s="2" customFormat="1" ht="9" customHeight="1">
      <c r="A21" s="340" t="s">
        <v>151</v>
      </c>
      <c r="B21" s="341"/>
      <c r="C21" s="341"/>
      <c r="D21" s="342"/>
      <c r="E21" s="340" t="s">
        <v>44</v>
      </c>
      <c r="F21" s="341"/>
      <c r="G21" s="341"/>
      <c r="H21" s="341"/>
      <c r="I21" s="342"/>
      <c r="J21" s="343" t="s">
        <v>189</v>
      </c>
      <c r="K21" s="344"/>
      <c r="L21" s="344"/>
      <c r="M21" s="345"/>
      <c r="N21" s="349" t="s">
        <v>191</v>
      </c>
      <c r="O21" s="350"/>
      <c r="P21" s="351" t="s">
        <v>192</v>
      </c>
      <c r="Q21" s="351" t="s">
        <v>193</v>
      </c>
      <c r="R21" s="354" t="s">
        <v>194</v>
      </c>
    </row>
    <row r="22" spans="1:18" s="2" customFormat="1" ht="6.75" customHeight="1">
      <c r="A22" s="343"/>
      <c r="B22" s="344"/>
      <c r="C22" s="344"/>
      <c r="D22" s="345"/>
      <c r="E22" s="343"/>
      <c r="F22" s="344"/>
      <c r="G22" s="344"/>
      <c r="H22" s="344"/>
      <c r="I22" s="345"/>
      <c r="J22" s="343"/>
      <c r="K22" s="344"/>
      <c r="L22" s="344"/>
      <c r="M22" s="345"/>
      <c r="N22" s="349"/>
      <c r="O22" s="350"/>
      <c r="P22" s="352"/>
      <c r="Q22" s="352"/>
      <c r="R22" s="355"/>
    </row>
    <row r="23" spans="1:18" s="2" customFormat="1" ht="17.25" customHeight="1">
      <c r="A23" s="343"/>
      <c r="B23" s="344"/>
      <c r="C23" s="344"/>
      <c r="D23" s="345"/>
      <c r="E23" s="343"/>
      <c r="F23" s="344"/>
      <c r="G23" s="344"/>
      <c r="H23" s="344"/>
      <c r="I23" s="345"/>
      <c r="J23" s="343"/>
      <c r="K23" s="344"/>
      <c r="L23" s="344"/>
      <c r="M23" s="345"/>
      <c r="N23" s="349"/>
      <c r="O23" s="350"/>
      <c r="P23" s="352"/>
      <c r="Q23" s="352"/>
      <c r="R23" s="355"/>
    </row>
    <row r="24" spans="1:18" s="2" customFormat="1" ht="23.25" customHeight="1" thickBot="1">
      <c r="A24" s="346"/>
      <c r="B24" s="347"/>
      <c r="C24" s="347"/>
      <c r="D24" s="348"/>
      <c r="E24" s="346"/>
      <c r="F24" s="347"/>
      <c r="G24" s="347"/>
      <c r="H24" s="347"/>
      <c r="I24" s="348"/>
      <c r="J24" s="346"/>
      <c r="K24" s="347"/>
      <c r="L24" s="347"/>
      <c r="M24" s="348"/>
      <c r="N24" s="349"/>
      <c r="O24" s="350"/>
      <c r="P24" s="353"/>
      <c r="Q24" s="353"/>
      <c r="R24" s="356"/>
    </row>
    <row r="25" spans="1:18" s="2" customFormat="1" ht="79.5" customHeight="1" thickBot="1">
      <c r="A25" s="385" t="s">
        <v>250</v>
      </c>
      <c r="B25" s="386"/>
      <c r="C25" s="386"/>
      <c r="D25" s="387"/>
      <c r="E25" s="357" t="s">
        <v>253</v>
      </c>
      <c r="F25" s="394"/>
      <c r="G25" s="394"/>
      <c r="H25" s="394"/>
      <c r="I25" s="395"/>
      <c r="J25" s="360" t="s">
        <v>246</v>
      </c>
      <c r="K25" s="361"/>
      <c r="L25" s="361"/>
      <c r="M25" s="362"/>
      <c r="N25" s="335">
        <v>0.4</v>
      </c>
      <c r="O25" s="336"/>
      <c r="P25" s="111"/>
      <c r="Q25" s="111"/>
      <c r="R25" s="127">
        <f t="shared" ref="R25:R28" si="0">IF(SUM(P25:Q25)&gt;N25,"Ajuste el porcentaje",SUM(P25:Q25))</f>
        <v>0</v>
      </c>
    </row>
    <row r="26" spans="1:18" s="2" customFormat="1" ht="71.25" customHeight="1" thickBot="1">
      <c r="A26" s="388"/>
      <c r="B26" s="389"/>
      <c r="C26" s="389"/>
      <c r="D26" s="390"/>
      <c r="E26" s="357" t="s">
        <v>252</v>
      </c>
      <c r="F26" s="394"/>
      <c r="G26" s="394"/>
      <c r="H26" s="394"/>
      <c r="I26" s="395"/>
      <c r="J26" s="360" t="s">
        <v>247</v>
      </c>
      <c r="K26" s="361"/>
      <c r="L26" s="361"/>
      <c r="M26" s="362"/>
      <c r="N26" s="335">
        <v>0.3</v>
      </c>
      <c r="O26" s="336"/>
      <c r="P26" s="111"/>
      <c r="Q26" s="111"/>
      <c r="R26" s="127">
        <v>0</v>
      </c>
    </row>
    <row r="27" spans="1:18" ht="52.5" customHeight="1" thickBot="1">
      <c r="A27" s="388"/>
      <c r="B27" s="389"/>
      <c r="C27" s="389"/>
      <c r="D27" s="390"/>
      <c r="E27" s="357" t="s">
        <v>251</v>
      </c>
      <c r="F27" s="394"/>
      <c r="G27" s="394"/>
      <c r="H27" s="394"/>
      <c r="I27" s="395"/>
      <c r="J27" s="360" t="s">
        <v>248</v>
      </c>
      <c r="K27" s="361"/>
      <c r="L27" s="361"/>
      <c r="M27" s="362"/>
      <c r="N27" s="335">
        <v>0.15</v>
      </c>
      <c r="O27" s="336"/>
      <c r="P27" s="111"/>
      <c r="Q27" s="111"/>
      <c r="R27" s="127">
        <f t="shared" si="0"/>
        <v>0</v>
      </c>
    </row>
    <row r="28" spans="1:18" ht="105.75" customHeight="1" thickBot="1">
      <c r="A28" s="391"/>
      <c r="B28" s="392"/>
      <c r="C28" s="392"/>
      <c r="D28" s="393"/>
      <c r="E28" s="357" t="s">
        <v>256</v>
      </c>
      <c r="F28" s="358"/>
      <c r="G28" s="358"/>
      <c r="H28" s="358"/>
      <c r="I28" s="359"/>
      <c r="J28" s="360" t="s">
        <v>257</v>
      </c>
      <c r="K28" s="361"/>
      <c r="L28" s="361"/>
      <c r="M28" s="362"/>
      <c r="N28" s="335">
        <v>0.15</v>
      </c>
      <c r="O28" s="336"/>
      <c r="P28" s="111"/>
      <c r="Q28" s="111"/>
      <c r="R28" s="127">
        <f t="shared" si="0"/>
        <v>0</v>
      </c>
    </row>
    <row r="29" spans="1:18" ht="14.45" customHeight="1">
      <c r="A29" s="363"/>
      <c r="B29" s="364"/>
      <c r="C29" s="364"/>
      <c r="D29" s="365"/>
      <c r="E29" s="369"/>
      <c r="F29" s="370"/>
      <c r="G29" s="371"/>
      <c r="H29" s="375" t="s">
        <v>23</v>
      </c>
      <c r="I29" s="376"/>
      <c r="J29" s="376"/>
      <c r="K29" s="376"/>
      <c r="L29" s="376"/>
      <c r="M29" s="379">
        <f>IF(SUM(N25:N28)&gt;100%,"Porcentaje Esperado no puede ser mayor que 100%",SUM(N25:N28))</f>
        <v>1</v>
      </c>
      <c r="N29" s="380"/>
      <c r="O29" s="381"/>
      <c r="P29" s="396">
        <f>IF(SUM(P25:P28)&gt;100%,"Ajuste el % Alcanzado",SUM(P25:P28))</f>
        <v>0</v>
      </c>
      <c r="Q29" s="396">
        <f>IF(SUM(Q25:Q28)&gt;100%,"Ajuste el % Alcanzado",SUM(Q25:Q28))</f>
        <v>0</v>
      </c>
      <c r="R29" s="398">
        <f>IF(SUM(R25:R28)&gt;100%,"Ajuste el % Alcanzado",SUM(R25:R28))</f>
        <v>0</v>
      </c>
    </row>
    <row r="30" spans="1:18" ht="15" customHeight="1" thickBot="1">
      <c r="A30" s="366"/>
      <c r="B30" s="367"/>
      <c r="C30" s="367"/>
      <c r="D30" s="368"/>
      <c r="E30" s="372"/>
      <c r="F30" s="373"/>
      <c r="G30" s="374"/>
      <c r="H30" s="377"/>
      <c r="I30" s="378"/>
      <c r="J30" s="378"/>
      <c r="K30" s="378"/>
      <c r="L30" s="378"/>
      <c r="M30" s="382"/>
      <c r="N30" s="383"/>
      <c r="O30" s="384"/>
      <c r="P30" s="397"/>
      <c r="Q30" s="397"/>
      <c r="R30" s="399"/>
    </row>
    <row r="31" spans="1:18" ht="33.75" customHeight="1" thickBot="1">
      <c r="A31" s="400" t="s">
        <v>24</v>
      </c>
      <c r="B31" s="401"/>
      <c r="C31" s="401"/>
      <c r="D31" s="402"/>
      <c r="E31" s="400" t="s">
        <v>49</v>
      </c>
      <c r="F31" s="401"/>
      <c r="G31" s="402"/>
      <c r="H31" s="403" t="s">
        <v>153</v>
      </c>
      <c r="I31" s="404"/>
      <c r="J31" s="405"/>
      <c r="K31" s="400" t="s">
        <v>195</v>
      </c>
      <c r="L31" s="401"/>
      <c r="M31" s="402"/>
      <c r="N31" s="400" t="s">
        <v>25</v>
      </c>
      <c r="O31" s="402"/>
      <c r="P31" s="409" t="s">
        <v>26</v>
      </c>
      <c r="Q31" s="410"/>
      <c r="R31" s="210" t="s">
        <v>57</v>
      </c>
    </row>
    <row r="32" spans="1:18" ht="39" customHeight="1" thickBot="1">
      <c r="A32" s="206"/>
      <c r="B32" s="207"/>
      <c r="C32" s="207"/>
      <c r="D32" s="208"/>
      <c r="E32" s="411"/>
      <c r="F32" s="412"/>
      <c r="G32" s="413"/>
      <c r="H32" s="411"/>
      <c r="I32" s="412"/>
      <c r="J32" s="413"/>
      <c r="K32" s="406"/>
      <c r="L32" s="407"/>
      <c r="M32" s="408"/>
      <c r="N32" s="414"/>
      <c r="O32" s="415"/>
      <c r="P32" s="411"/>
      <c r="Q32" s="413"/>
      <c r="R32" s="126"/>
    </row>
    <row r="33" spans="1:18" ht="15" customHeight="1">
      <c r="A33" s="400" t="s">
        <v>158</v>
      </c>
      <c r="B33" s="401"/>
      <c r="C33" s="401"/>
      <c r="D33" s="401"/>
      <c r="E33" s="401"/>
      <c r="F33" s="401"/>
      <c r="G33" s="409" t="s">
        <v>40</v>
      </c>
      <c r="H33" s="418"/>
      <c r="I33" s="418"/>
      <c r="J33" s="418"/>
      <c r="K33" s="418"/>
      <c r="L33" s="410"/>
      <c r="M33" s="409" t="s">
        <v>27</v>
      </c>
      <c r="N33" s="418"/>
      <c r="O33" s="418"/>
      <c r="P33" s="418"/>
      <c r="Q33" s="418"/>
      <c r="R33" s="410"/>
    </row>
    <row r="34" spans="1:18" ht="5.25" customHeight="1">
      <c r="A34" s="416"/>
      <c r="B34" s="417"/>
      <c r="C34" s="417"/>
      <c r="D34" s="417"/>
      <c r="E34" s="417"/>
      <c r="F34" s="417"/>
      <c r="G34" s="419"/>
      <c r="H34" s="420"/>
      <c r="I34" s="420"/>
      <c r="J34" s="420"/>
      <c r="K34" s="420"/>
      <c r="L34" s="421"/>
      <c r="M34" s="419"/>
      <c r="N34" s="420"/>
      <c r="O34" s="420"/>
      <c r="P34" s="420"/>
      <c r="Q34" s="420"/>
      <c r="R34" s="421"/>
    </row>
    <row r="35" spans="1:18" ht="13.5" customHeight="1" thickBot="1">
      <c r="A35" s="406"/>
      <c r="B35" s="407"/>
      <c r="C35" s="407"/>
      <c r="D35" s="407"/>
      <c r="E35" s="407"/>
      <c r="F35" s="407"/>
      <c r="G35" s="422"/>
      <c r="H35" s="423"/>
      <c r="I35" s="423"/>
      <c r="J35" s="423"/>
      <c r="K35" s="423"/>
      <c r="L35" s="424"/>
      <c r="M35" s="422"/>
      <c r="N35" s="423"/>
      <c r="O35" s="423"/>
      <c r="P35" s="423"/>
      <c r="Q35" s="423"/>
      <c r="R35" s="424"/>
    </row>
    <row r="36" spans="1:18" ht="12.75" customHeight="1" thickBot="1">
      <c r="A36" s="426" t="s">
        <v>28</v>
      </c>
      <c r="B36" s="427"/>
      <c r="C36" s="427"/>
      <c r="D36" s="428"/>
      <c r="E36" s="429"/>
      <c r="F36" s="430"/>
      <c r="G36" s="431"/>
      <c r="H36" s="432"/>
      <c r="I36" s="432"/>
      <c r="J36" s="432"/>
      <c r="K36" s="432"/>
      <c r="L36" s="433"/>
      <c r="M36" s="431"/>
      <c r="N36" s="432"/>
      <c r="O36" s="432"/>
      <c r="P36" s="432"/>
      <c r="Q36" s="432"/>
      <c r="R36" s="433"/>
    </row>
    <row r="37" spans="1:18" ht="21" customHeight="1" thickBot="1">
      <c r="A37" s="437" t="s">
        <v>41</v>
      </c>
      <c r="B37" s="438"/>
      <c r="C37" s="438"/>
      <c r="D37" s="439"/>
      <c r="E37" s="440"/>
      <c r="F37" s="441"/>
      <c r="G37" s="434"/>
      <c r="H37" s="435"/>
      <c r="I37" s="435"/>
      <c r="J37" s="435"/>
      <c r="K37" s="435"/>
      <c r="L37" s="436"/>
      <c r="M37" s="434"/>
      <c r="N37" s="435"/>
      <c r="O37" s="435"/>
      <c r="P37" s="435"/>
      <c r="Q37" s="435"/>
      <c r="R37" s="436"/>
    </row>
    <row r="38" spans="1:18" ht="36" customHeight="1">
      <c r="A38" s="4"/>
      <c r="B38" s="425"/>
      <c r="C38" s="425"/>
      <c r="D38" s="425"/>
      <c r="E38" s="425"/>
      <c r="F38" s="425"/>
      <c r="G38" s="425"/>
      <c r="H38" s="425"/>
      <c r="I38" s="425"/>
      <c r="J38" s="425"/>
      <c r="K38" s="425"/>
      <c r="L38" s="425"/>
      <c r="M38" s="425"/>
      <c r="N38" s="425"/>
      <c r="O38" s="425"/>
      <c r="P38" s="425"/>
      <c r="Q38" s="425"/>
      <c r="R38" s="425"/>
    </row>
    <row r="39" spans="1:18" hidden="1"/>
    <row r="40" spans="1:18" hidden="1"/>
    <row r="41" spans="1:18" ht="6.75" hidden="1" customHeight="1"/>
    <row r="42" spans="1:18" ht="15" hidden="1" customHeight="1"/>
    <row r="43" spans="1:18" ht="15.75" hidden="1" customHeight="1">
      <c r="K43" s="2" t="s">
        <v>45</v>
      </c>
      <c r="L43" s="2" t="s">
        <v>51</v>
      </c>
    </row>
    <row r="44" spans="1:18" ht="15.75" hidden="1" customHeight="1">
      <c r="B44" s="1" t="str">
        <f>A25</f>
        <v>Diseñar y ejecutar el programa integral para la administración del talento humano orientado al cumplimiento de las metas institucionales.</v>
      </c>
      <c r="K44" s="2" t="s">
        <v>46</v>
      </c>
      <c r="L44" s="2" t="s">
        <v>45</v>
      </c>
    </row>
    <row r="45" spans="1:18" ht="15.75" hidden="1" customHeight="1">
      <c r="B45" s="1">
        <f>B27</f>
        <v>0</v>
      </c>
      <c r="K45" s="2" t="s">
        <v>47</v>
      </c>
      <c r="L45" s="2" t="s">
        <v>46</v>
      </c>
    </row>
    <row r="46" spans="1:18" ht="23.45" hidden="1" customHeight="1">
      <c r="B46" s="1">
        <f>B28</f>
        <v>0</v>
      </c>
      <c r="K46" s="2" t="s">
        <v>48</v>
      </c>
      <c r="L46" s="2" t="s">
        <v>47</v>
      </c>
    </row>
    <row r="47" spans="1:18" ht="32.25" hidden="1" customHeight="1">
      <c r="B47" s="1" t="e">
        <f>#REF!</f>
        <v>#REF!</v>
      </c>
      <c r="K47" s="2"/>
      <c r="L47" s="2" t="s">
        <v>48</v>
      </c>
    </row>
    <row r="48" spans="1:18" hidden="1">
      <c r="B48" s="1" t="e">
        <f>#REF!</f>
        <v>#REF!</v>
      </c>
    </row>
    <row r="49" spans="2:255" hidden="1">
      <c r="B49" s="1" t="e">
        <f>#REF!</f>
        <v>#REF!</v>
      </c>
    </row>
    <row r="50" spans="2:255" s="1" customFormat="1" hidden="1">
      <c r="B50" s="1" t="s">
        <v>103</v>
      </c>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row>
    <row r="51" spans="2:255" s="1" customFormat="1" hidden="1">
      <c r="L51" s="1" t="s">
        <v>134</v>
      </c>
      <c r="M51" s="1" t="s">
        <v>135</v>
      </c>
      <c r="N51" s="1" t="s">
        <v>136</v>
      </c>
      <c r="O51" s="89" t="s">
        <v>134</v>
      </c>
      <c r="P51" s="89" t="s">
        <v>135</v>
      </c>
      <c r="Q51" s="89" t="s">
        <v>136</v>
      </c>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row>
    <row r="52" spans="2:255" s="1" customFormat="1" hidden="1">
      <c r="B52" s="1" t="s">
        <v>181</v>
      </c>
      <c r="L52" s="93">
        <f>E9</f>
        <v>1</v>
      </c>
      <c r="M52" s="93">
        <f>F9</f>
        <v>2</v>
      </c>
      <c r="N52" s="89">
        <f>G9</f>
        <v>2015</v>
      </c>
      <c r="O52" s="93">
        <f>I9</f>
        <v>31</v>
      </c>
      <c r="P52" s="89">
        <f>J9</f>
        <v>1</v>
      </c>
      <c r="Q52" s="93">
        <f>K9</f>
        <v>2016</v>
      </c>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row>
    <row r="53" spans="2:255" s="1" customFormat="1" hidden="1">
      <c r="B53" s="1" t="s">
        <v>180</v>
      </c>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row>
    <row r="54" spans="2:255" s="1" customFormat="1" hidden="1">
      <c r="B54" s="1" t="s">
        <v>183</v>
      </c>
      <c r="M54" s="95" t="s">
        <v>140</v>
      </c>
      <c r="P54" s="95" t="s">
        <v>140</v>
      </c>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row>
    <row r="55" spans="2:255" s="1" customFormat="1" hidden="1">
      <c r="B55" s="1" t="s">
        <v>182</v>
      </c>
      <c r="M55" s="94" t="e">
        <f>#VALUE!</f>
        <v>#VALUE!</v>
      </c>
      <c r="N55" s="209"/>
      <c r="O55" s="209"/>
      <c r="P55" s="94" t="e">
        <f>#VALUE!</f>
        <v>#VALUE!</v>
      </c>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c r="IS55" s="7"/>
      <c r="IT55" s="7"/>
      <c r="IU55" s="7"/>
    </row>
    <row r="56" spans="2:255" s="1" customFormat="1" hidden="1">
      <c r="B56" s="1" t="s">
        <v>184</v>
      </c>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row>
    <row r="57" spans="2:255" s="1" customFormat="1" hidden="1">
      <c r="L57" s="92"/>
      <c r="O57" s="92"/>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c r="IO57" s="7"/>
      <c r="IP57" s="7"/>
      <c r="IQ57" s="7"/>
      <c r="IR57" s="7"/>
      <c r="IS57" s="7"/>
      <c r="IT57" s="7"/>
      <c r="IU57" s="7"/>
    </row>
    <row r="58" spans="2:255" s="1" customFormat="1" hidden="1">
      <c r="B58" s="3">
        <v>1</v>
      </c>
      <c r="C58" s="2"/>
      <c r="D58" s="3" t="s">
        <v>10</v>
      </c>
      <c r="E58" s="3"/>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c r="IS58" s="7"/>
      <c r="IT58" s="7"/>
      <c r="IU58" s="7"/>
    </row>
    <row r="59" spans="2:255" s="1" customFormat="1" hidden="1">
      <c r="B59" s="3">
        <v>2</v>
      </c>
      <c r="C59" s="2"/>
      <c r="D59" s="3" t="s">
        <v>11</v>
      </c>
      <c r="E59" s="3">
        <v>2011</v>
      </c>
      <c r="M59" s="91"/>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c r="IN59" s="7"/>
      <c r="IO59" s="7"/>
      <c r="IP59" s="7"/>
      <c r="IQ59" s="7"/>
      <c r="IR59" s="7"/>
      <c r="IS59" s="7"/>
      <c r="IT59" s="7"/>
      <c r="IU59" s="7"/>
    </row>
    <row r="60" spans="2:255" s="1" customFormat="1" hidden="1">
      <c r="B60" s="3">
        <v>3</v>
      </c>
      <c r="C60" s="2"/>
      <c r="D60" s="3" t="s">
        <v>12</v>
      </c>
      <c r="E60" s="3">
        <v>2012</v>
      </c>
      <c r="L60" s="1" t="s">
        <v>138</v>
      </c>
      <c r="O60" s="1" t="s">
        <v>139</v>
      </c>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c r="IJ60" s="7"/>
      <c r="IK60" s="7"/>
      <c r="IL60" s="7"/>
      <c r="IM60" s="7"/>
      <c r="IN60" s="7"/>
      <c r="IO60" s="7"/>
      <c r="IP60" s="7"/>
      <c r="IQ60" s="7"/>
      <c r="IR60" s="7"/>
      <c r="IS60" s="7"/>
      <c r="IT60" s="7"/>
      <c r="IU60" s="7"/>
    </row>
    <row r="61" spans="2:255" s="1" customFormat="1" hidden="1">
      <c r="B61" s="3">
        <v>4</v>
      </c>
      <c r="C61" s="2"/>
      <c r="D61" s="3" t="s">
        <v>13</v>
      </c>
      <c r="E61" s="3">
        <v>2013</v>
      </c>
      <c r="L61" s="91" t="e">
        <f>DATE(N52,M55,L52)</f>
        <v>#VALUE!</v>
      </c>
      <c r="O61" s="91" t="e">
        <f>DATE(Q52,P55,O52)</f>
        <v>#VALUE!</v>
      </c>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c r="IH61" s="7"/>
      <c r="II61" s="7"/>
      <c r="IJ61" s="7"/>
      <c r="IK61" s="7"/>
      <c r="IL61" s="7"/>
      <c r="IM61" s="7"/>
      <c r="IN61" s="7"/>
      <c r="IO61" s="7"/>
      <c r="IP61" s="7"/>
      <c r="IQ61" s="7"/>
      <c r="IR61" s="7"/>
      <c r="IS61" s="7"/>
      <c r="IT61" s="7"/>
      <c r="IU61" s="7"/>
    </row>
    <row r="62" spans="2:255" s="1" customFormat="1" hidden="1">
      <c r="B62" s="3">
        <v>5</v>
      </c>
      <c r="C62" s="2"/>
      <c r="D62" s="3" t="s">
        <v>14</v>
      </c>
      <c r="E62" s="3">
        <v>2014</v>
      </c>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c r="IN62" s="7"/>
      <c r="IO62" s="7"/>
      <c r="IP62" s="7"/>
      <c r="IQ62" s="7"/>
      <c r="IR62" s="7"/>
      <c r="IS62" s="7"/>
      <c r="IT62" s="7"/>
      <c r="IU62" s="7"/>
    </row>
    <row r="63" spans="2:255" s="1" customFormat="1" hidden="1">
      <c r="B63" s="3">
        <v>6</v>
      </c>
      <c r="C63" s="2"/>
      <c r="D63" s="3" t="s">
        <v>15</v>
      </c>
      <c r="E63" s="3">
        <v>2015</v>
      </c>
      <c r="L63" s="95" t="s">
        <v>137</v>
      </c>
      <c r="N63" s="95" t="s">
        <v>141</v>
      </c>
      <c r="Q63" s="95" t="s">
        <v>142</v>
      </c>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7"/>
      <c r="IF63" s="7"/>
      <c r="IG63" s="7"/>
      <c r="IH63" s="7"/>
      <c r="II63" s="7"/>
      <c r="IJ63" s="7"/>
      <c r="IK63" s="7"/>
      <c r="IL63" s="7"/>
      <c r="IM63" s="7"/>
      <c r="IN63" s="7"/>
      <c r="IO63" s="7"/>
      <c r="IP63" s="7"/>
      <c r="IQ63" s="7"/>
      <c r="IR63" s="7"/>
      <c r="IS63" s="7"/>
      <c r="IT63" s="7"/>
      <c r="IU63" s="7"/>
    </row>
    <row r="64" spans="2:255" s="1" customFormat="1" hidden="1">
      <c r="B64" s="3">
        <v>7</v>
      </c>
      <c r="C64" s="2"/>
      <c r="D64" s="3" t="s">
        <v>16</v>
      </c>
      <c r="E64" s="3">
        <v>2016</v>
      </c>
      <c r="L64" s="96" t="e">
        <f>DAYS360(L61,O61)</f>
        <v>#VALUE!</v>
      </c>
      <c r="N64" s="91" t="str">
        <f>IF(P29&lt;&gt;0,180,"")</f>
        <v/>
      </c>
      <c r="Q64" s="1" t="str">
        <f>IF(Q29&lt;&gt;0,180,"")</f>
        <v/>
      </c>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c r="IS64" s="7"/>
      <c r="IT64" s="7"/>
      <c r="IU64" s="7"/>
    </row>
    <row r="65" spans="2:255" s="1" customFormat="1" hidden="1">
      <c r="B65" s="3">
        <v>8</v>
      </c>
      <c r="C65" s="2"/>
      <c r="D65" s="3" t="s">
        <v>29</v>
      </c>
      <c r="E65" s="3">
        <v>2017</v>
      </c>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c r="IU65" s="7"/>
    </row>
    <row r="66" spans="2:255" s="1" customFormat="1" hidden="1">
      <c r="B66" s="3">
        <v>9</v>
      </c>
      <c r="C66" s="2"/>
      <c r="D66" s="3" t="s">
        <v>30</v>
      </c>
      <c r="E66" s="3">
        <v>2018</v>
      </c>
      <c r="M66" s="90"/>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row>
    <row r="67" spans="2:255" s="1" customFormat="1" hidden="1">
      <c r="B67" s="3">
        <v>10</v>
      </c>
      <c r="C67" s="2"/>
      <c r="D67" s="3" t="s">
        <v>17</v>
      </c>
      <c r="E67" s="3">
        <v>2019</v>
      </c>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c r="IN67" s="7"/>
      <c r="IO67" s="7"/>
      <c r="IP67" s="7"/>
      <c r="IQ67" s="7"/>
      <c r="IR67" s="7"/>
      <c r="IS67" s="7"/>
      <c r="IT67" s="7"/>
      <c r="IU67" s="7"/>
    </row>
    <row r="68" spans="2:255" s="1" customFormat="1" hidden="1">
      <c r="B68" s="3">
        <v>11</v>
      </c>
      <c r="C68" s="2"/>
      <c r="D68" s="3" t="s">
        <v>18</v>
      </c>
      <c r="E68" s="3">
        <v>2020</v>
      </c>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c r="IN68" s="7"/>
      <c r="IO68" s="7"/>
      <c r="IP68" s="7"/>
      <c r="IQ68" s="7"/>
      <c r="IR68" s="7"/>
      <c r="IS68" s="7"/>
      <c r="IT68" s="7"/>
      <c r="IU68" s="7"/>
    </row>
    <row r="69" spans="2:255" s="1" customFormat="1" hidden="1">
      <c r="B69" s="3">
        <v>12</v>
      </c>
      <c r="C69" s="2"/>
      <c r="D69" s="3" t="s">
        <v>19</v>
      </c>
      <c r="E69" s="3"/>
      <c r="F69" s="2"/>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c r="IO69" s="7"/>
      <c r="IP69" s="7"/>
      <c r="IQ69" s="7"/>
      <c r="IR69" s="7"/>
      <c r="IS69" s="7"/>
      <c r="IT69" s="7"/>
      <c r="IU69" s="7"/>
    </row>
    <row r="70" spans="2:255" s="1" customFormat="1" hidden="1">
      <c r="B70" s="3">
        <v>13</v>
      </c>
      <c r="C70" s="2"/>
      <c r="D70" s="2"/>
      <c r="E70" s="2"/>
      <c r="F70" s="2"/>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row>
    <row r="71" spans="2:255" s="1" customFormat="1" hidden="1">
      <c r="B71" s="3">
        <v>14</v>
      </c>
      <c r="C71" s="2"/>
      <c r="D71" s="2"/>
      <c r="E71" s="2"/>
      <c r="F71" s="2"/>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row>
    <row r="72" spans="2:255" s="1" customFormat="1" hidden="1">
      <c r="B72" s="3">
        <v>15</v>
      </c>
      <c r="C72" s="2"/>
      <c r="D72" s="2"/>
      <c r="E72" s="2"/>
      <c r="F72" s="2"/>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row>
    <row r="73" spans="2:255" s="1" customFormat="1" hidden="1">
      <c r="B73" s="3">
        <v>16</v>
      </c>
      <c r="C73" s="2"/>
      <c r="D73" s="2"/>
      <c r="E73" s="2"/>
      <c r="F73" s="2"/>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row>
    <row r="74" spans="2:255" s="1" customFormat="1" hidden="1">
      <c r="B74" s="3">
        <v>17</v>
      </c>
      <c r="C74" s="2"/>
      <c r="D74" s="2"/>
      <c r="E74" s="2"/>
      <c r="F74" s="2"/>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row>
    <row r="75" spans="2:255" s="1" customFormat="1" hidden="1">
      <c r="B75" s="3">
        <v>18</v>
      </c>
      <c r="C75" s="2"/>
      <c r="D75" s="2"/>
      <c r="E75" s="2"/>
      <c r="F75" s="2"/>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row>
    <row r="76" spans="2:255" s="1" customFormat="1" hidden="1">
      <c r="B76" s="3">
        <v>19</v>
      </c>
      <c r="C76" s="2"/>
      <c r="D76" s="2"/>
      <c r="E76" s="2"/>
      <c r="F76" s="2"/>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c r="IM76" s="7"/>
      <c r="IN76" s="7"/>
      <c r="IO76" s="7"/>
      <c r="IP76" s="7"/>
      <c r="IQ76" s="7"/>
      <c r="IR76" s="7"/>
      <c r="IS76" s="7"/>
      <c r="IT76" s="7"/>
      <c r="IU76" s="7"/>
    </row>
    <row r="77" spans="2:255" s="1" customFormat="1" hidden="1">
      <c r="B77" s="3">
        <v>20</v>
      </c>
      <c r="C77" s="2"/>
      <c r="D77" s="2"/>
      <c r="E77" s="2"/>
      <c r="F77" s="2"/>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c r="IR77" s="7"/>
      <c r="IS77" s="7"/>
      <c r="IT77" s="7"/>
      <c r="IU77" s="7"/>
    </row>
    <row r="78" spans="2:255" s="1" customFormat="1" hidden="1">
      <c r="B78" s="3">
        <v>21</v>
      </c>
      <c r="C78" s="2"/>
      <c r="D78" s="2"/>
      <c r="E78" s="2"/>
      <c r="F78" s="2"/>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c r="IL78" s="7"/>
      <c r="IM78" s="7"/>
      <c r="IN78" s="7"/>
      <c r="IO78" s="7"/>
      <c r="IP78" s="7"/>
      <c r="IQ78" s="7"/>
      <c r="IR78" s="7"/>
      <c r="IS78" s="7"/>
      <c r="IT78" s="7"/>
      <c r="IU78" s="7"/>
    </row>
    <row r="79" spans="2:255" s="1" customFormat="1" hidden="1">
      <c r="B79" s="3">
        <v>22</v>
      </c>
      <c r="C79" s="2"/>
      <c r="D79" s="2"/>
      <c r="E79" s="2"/>
      <c r="F79" s="2"/>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row>
    <row r="80" spans="2:255" s="1" customFormat="1" hidden="1">
      <c r="B80" s="3">
        <v>23</v>
      </c>
      <c r="C80" s="2"/>
      <c r="D80" s="2"/>
      <c r="E80" s="2"/>
      <c r="F80" s="2"/>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c r="HR80" s="7"/>
      <c r="HS80" s="7"/>
      <c r="HT80" s="7"/>
      <c r="HU80" s="7"/>
      <c r="HV80" s="7"/>
      <c r="HW80" s="7"/>
      <c r="HX80" s="7"/>
      <c r="HY80" s="7"/>
      <c r="HZ80" s="7"/>
      <c r="IA80" s="7"/>
      <c r="IB80" s="7"/>
      <c r="IC80" s="7"/>
      <c r="ID80" s="7"/>
      <c r="IE80" s="7"/>
      <c r="IF80" s="7"/>
      <c r="IG80" s="7"/>
      <c r="IH80" s="7"/>
      <c r="II80" s="7"/>
      <c r="IJ80" s="7"/>
      <c r="IK80" s="7"/>
      <c r="IL80" s="7"/>
      <c r="IM80" s="7"/>
      <c r="IN80" s="7"/>
      <c r="IO80" s="7"/>
      <c r="IP80" s="7"/>
      <c r="IQ80" s="7"/>
      <c r="IR80" s="7"/>
      <c r="IS80" s="7"/>
      <c r="IT80" s="7"/>
      <c r="IU80" s="7"/>
    </row>
    <row r="81" spans="2:255" s="1" customFormat="1" hidden="1">
      <c r="B81" s="3">
        <v>24</v>
      </c>
      <c r="C81" s="2"/>
      <c r="D81" s="2"/>
      <c r="E81" s="2"/>
      <c r="F81" s="2"/>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7"/>
      <c r="GD81" s="7"/>
      <c r="GE81" s="7"/>
      <c r="GF81" s="7"/>
      <c r="GG81" s="7"/>
      <c r="GH81" s="7"/>
      <c r="GI81" s="7"/>
      <c r="GJ81" s="7"/>
      <c r="GK81" s="7"/>
      <c r="GL81" s="7"/>
      <c r="GM81" s="7"/>
      <c r="GN81" s="7"/>
      <c r="GO81" s="7"/>
      <c r="GP81" s="7"/>
      <c r="GQ81" s="7"/>
      <c r="GR81" s="7"/>
      <c r="GS81" s="7"/>
      <c r="GT81" s="7"/>
      <c r="GU81" s="7"/>
      <c r="GV81" s="7"/>
      <c r="GW81" s="7"/>
      <c r="GX81" s="7"/>
      <c r="GY81" s="7"/>
      <c r="GZ81" s="7"/>
      <c r="HA81" s="7"/>
      <c r="HB81" s="7"/>
      <c r="HC81" s="7"/>
      <c r="HD81" s="7"/>
      <c r="HE81" s="7"/>
      <c r="HF81" s="7"/>
      <c r="HG81" s="7"/>
      <c r="HH81" s="7"/>
      <c r="HI81" s="7"/>
      <c r="HJ81" s="7"/>
      <c r="HK81" s="7"/>
      <c r="HL81" s="7"/>
      <c r="HM81" s="7"/>
      <c r="HN81" s="7"/>
      <c r="HO81" s="7"/>
      <c r="HP81" s="7"/>
      <c r="HQ81" s="7"/>
      <c r="HR81" s="7"/>
      <c r="HS81" s="7"/>
      <c r="HT81" s="7"/>
      <c r="HU81" s="7"/>
      <c r="HV81" s="7"/>
      <c r="HW81" s="7"/>
      <c r="HX81" s="7"/>
      <c r="HY81" s="7"/>
      <c r="HZ81" s="7"/>
      <c r="IA81" s="7"/>
      <c r="IB81" s="7"/>
      <c r="IC81" s="7"/>
      <c r="ID81" s="7"/>
      <c r="IE81" s="7"/>
      <c r="IF81" s="7"/>
      <c r="IG81" s="7"/>
      <c r="IH81" s="7"/>
      <c r="II81" s="7"/>
      <c r="IJ81" s="7"/>
      <c r="IK81" s="7"/>
      <c r="IL81" s="7"/>
      <c r="IM81" s="7"/>
      <c r="IN81" s="7"/>
      <c r="IO81" s="7"/>
      <c r="IP81" s="7"/>
      <c r="IQ81" s="7"/>
      <c r="IR81" s="7"/>
      <c r="IS81" s="7"/>
      <c r="IT81" s="7"/>
      <c r="IU81" s="7"/>
    </row>
    <row r="82" spans="2:255" s="1" customFormat="1" hidden="1">
      <c r="B82" s="3">
        <v>25</v>
      </c>
      <c r="C82" s="2"/>
      <c r="D82" s="2"/>
      <c r="E82" s="2"/>
      <c r="F82" s="2"/>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7"/>
      <c r="GG82" s="7"/>
      <c r="GH82" s="7"/>
      <c r="GI82" s="7"/>
      <c r="GJ82" s="7"/>
      <c r="GK82" s="7"/>
      <c r="GL82" s="7"/>
      <c r="GM82" s="7"/>
      <c r="GN82" s="7"/>
      <c r="GO82" s="7"/>
      <c r="GP82" s="7"/>
      <c r="GQ82" s="7"/>
      <c r="GR82" s="7"/>
      <c r="GS82" s="7"/>
      <c r="GT82" s="7"/>
      <c r="GU82" s="7"/>
      <c r="GV82" s="7"/>
      <c r="GW82" s="7"/>
      <c r="GX82" s="7"/>
      <c r="GY82" s="7"/>
      <c r="GZ82" s="7"/>
      <c r="HA82" s="7"/>
      <c r="HB82" s="7"/>
      <c r="HC82" s="7"/>
      <c r="HD82" s="7"/>
      <c r="HE82" s="7"/>
      <c r="HF82" s="7"/>
      <c r="HG82" s="7"/>
      <c r="HH82" s="7"/>
      <c r="HI82" s="7"/>
      <c r="HJ82" s="7"/>
      <c r="HK82" s="7"/>
      <c r="HL82" s="7"/>
      <c r="HM82" s="7"/>
      <c r="HN82" s="7"/>
      <c r="HO82" s="7"/>
      <c r="HP82" s="7"/>
      <c r="HQ82" s="7"/>
      <c r="HR82" s="7"/>
      <c r="HS82" s="7"/>
      <c r="HT82" s="7"/>
      <c r="HU82" s="7"/>
      <c r="HV82" s="7"/>
      <c r="HW82" s="7"/>
      <c r="HX82" s="7"/>
      <c r="HY82" s="7"/>
      <c r="HZ82" s="7"/>
      <c r="IA82" s="7"/>
      <c r="IB82" s="7"/>
      <c r="IC82" s="7"/>
      <c r="ID82" s="7"/>
      <c r="IE82" s="7"/>
      <c r="IF82" s="7"/>
      <c r="IG82" s="7"/>
      <c r="IH82" s="7"/>
      <c r="II82" s="7"/>
      <c r="IJ82" s="7"/>
      <c r="IK82" s="7"/>
      <c r="IL82" s="7"/>
      <c r="IM82" s="7"/>
      <c r="IN82" s="7"/>
      <c r="IO82" s="7"/>
      <c r="IP82" s="7"/>
      <c r="IQ82" s="7"/>
      <c r="IR82" s="7"/>
      <c r="IS82" s="7"/>
      <c r="IT82" s="7"/>
      <c r="IU82" s="7"/>
    </row>
    <row r="83" spans="2:255" s="1" customFormat="1" hidden="1">
      <c r="B83" s="3">
        <v>26</v>
      </c>
      <c r="C83" s="2"/>
      <c r="D83" s="2"/>
      <c r="E83" s="2"/>
      <c r="F83" s="2"/>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c r="GE83" s="7"/>
      <c r="GF83" s="7"/>
      <c r="GG83" s="7"/>
      <c r="GH83" s="7"/>
      <c r="GI83" s="7"/>
      <c r="GJ83" s="7"/>
      <c r="GK83" s="7"/>
      <c r="GL83" s="7"/>
      <c r="GM83" s="7"/>
      <c r="GN83" s="7"/>
      <c r="GO83" s="7"/>
      <c r="GP83" s="7"/>
      <c r="GQ83" s="7"/>
      <c r="GR83" s="7"/>
      <c r="GS83" s="7"/>
      <c r="GT83" s="7"/>
      <c r="GU83" s="7"/>
      <c r="GV83" s="7"/>
      <c r="GW83" s="7"/>
      <c r="GX83" s="7"/>
      <c r="GY83" s="7"/>
      <c r="GZ83" s="7"/>
      <c r="HA83" s="7"/>
      <c r="HB83" s="7"/>
      <c r="HC83" s="7"/>
      <c r="HD83" s="7"/>
      <c r="HE83" s="7"/>
      <c r="HF83" s="7"/>
      <c r="HG83" s="7"/>
      <c r="HH83" s="7"/>
      <c r="HI83" s="7"/>
      <c r="HJ83" s="7"/>
      <c r="HK83" s="7"/>
      <c r="HL83" s="7"/>
      <c r="HM83" s="7"/>
      <c r="HN83" s="7"/>
      <c r="HO83" s="7"/>
      <c r="HP83" s="7"/>
      <c r="HQ83" s="7"/>
      <c r="HR83" s="7"/>
      <c r="HS83" s="7"/>
      <c r="HT83" s="7"/>
      <c r="HU83" s="7"/>
      <c r="HV83" s="7"/>
      <c r="HW83" s="7"/>
      <c r="HX83" s="7"/>
      <c r="HY83" s="7"/>
      <c r="HZ83" s="7"/>
      <c r="IA83" s="7"/>
      <c r="IB83" s="7"/>
      <c r="IC83" s="7"/>
      <c r="ID83" s="7"/>
      <c r="IE83" s="7"/>
      <c r="IF83" s="7"/>
      <c r="IG83" s="7"/>
      <c r="IH83" s="7"/>
      <c r="II83" s="7"/>
      <c r="IJ83" s="7"/>
      <c r="IK83" s="7"/>
      <c r="IL83" s="7"/>
      <c r="IM83" s="7"/>
      <c r="IN83" s="7"/>
      <c r="IO83" s="7"/>
      <c r="IP83" s="7"/>
      <c r="IQ83" s="7"/>
      <c r="IR83" s="7"/>
      <c r="IS83" s="7"/>
      <c r="IT83" s="7"/>
      <c r="IU83" s="7"/>
    </row>
    <row r="84" spans="2:255" s="1" customFormat="1" hidden="1">
      <c r="B84" s="3">
        <v>27</v>
      </c>
      <c r="C84" s="2"/>
      <c r="D84" s="2"/>
      <c r="E84" s="2"/>
      <c r="F84" s="2"/>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c r="GH84" s="7"/>
      <c r="GI84" s="7"/>
      <c r="GJ84" s="7"/>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c r="HK84" s="7"/>
      <c r="HL84" s="7"/>
      <c r="HM84" s="7"/>
      <c r="HN84" s="7"/>
      <c r="HO84" s="7"/>
      <c r="HP84" s="7"/>
      <c r="HQ84" s="7"/>
      <c r="HR84" s="7"/>
      <c r="HS84" s="7"/>
      <c r="HT84" s="7"/>
      <c r="HU84" s="7"/>
      <c r="HV84" s="7"/>
      <c r="HW84" s="7"/>
      <c r="HX84" s="7"/>
      <c r="HY84" s="7"/>
      <c r="HZ84" s="7"/>
      <c r="IA84" s="7"/>
      <c r="IB84" s="7"/>
      <c r="IC84" s="7"/>
      <c r="ID84" s="7"/>
      <c r="IE84" s="7"/>
      <c r="IF84" s="7"/>
      <c r="IG84" s="7"/>
      <c r="IH84" s="7"/>
      <c r="II84" s="7"/>
      <c r="IJ84" s="7"/>
      <c r="IK84" s="7"/>
      <c r="IL84" s="7"/>
      <c r="IM84" s="7"/>
      <c r="IN84" s="7"/>
      <c r="IO84" s="7"/>
      <c r="IP84" s="7"/>
      <c r="IQ84" s="7"/>
      <c r="IR84" s="7"/>
      <c r="IS84" s="7"/>
      <c r="IT84" s="7"/>
      <c r="IU84" s="7"/>
    </row>
    <row r="85" spans="2:255" s="1" customFormat="1" hidden="1">
      <c r="B85" s="3">
        <v>28</v>
      </c>
      <c r="C85" s="2"/>
      <c r="D85" s="2"/>
      <c r="E85" s="2"/>
      <c r="F85" s="2"/>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c r="GH85" s="7"/>
      <c r="GI85" s="7"/>
      <c r="GJ85" s="7"/>
      <c r="GK85" s="7"/>
      <c r="GL85" s="7"/>
      <c r="GM85" s="7"/>
      <c r="GN85" s="7"/>
      <c r="GO85" s="7"/>
      <c r="GP85" s="7"/>
      <c r="GQ85" s="7"/>
      <c r="GR85" s="7"/>
      <c r="GS85" s="7"/>
      <c r="GT85" s="7"/>
      <c r="GU85" s="7"/>
      <c r="GV85" s="7"/>
      <c r="GW85" s="7"/>
      <c r="GX85" s="7"/>
      <c r="GY85" s="7"/>
      <c r="GZ85" s="7"/>
      <c r="HA85" s="7"/>
      <c r="HB85" s="7"/>
      <c r="HC85" s="7"/>
      <c r="HD85" s="7"/>
      <c r="HE85" s="7"/>
      <c r="HF85" s="7"/>
      <c r="HG85" s="7"/>
      <c r="HH85" s="7"/>
      <c r="HI85" s="7"/>
      <c r="HJ85" s="7"/>
      <c r="HK85" s="7"/>
      <c r="HL85" s="7"/>
      <c r="HM85" s="7"/>
      <c r="HN85" s="7"/>
      <c r="HO85" s="7"/>
      <c r="HP85" s="7"/>
      <c r="HQ85" s="7"/>
      <c r="HR85" s="7"/>
      <c r="HS85" s="7"/>
      <c r="HT85" s="7"/>
      <c r="HU85" s="7"/>
      <c r="HV85" s="7"/>
      <c r="HW85" s="7"/>
      <c r="HX85" s="7"/>
      <c r="HY85" s="7"/>
      <c r="HZ85" s="7"/>
      <c r="IA85" s="7"/>
      <c r="IB85" s="7"/>
      <c r="IC85" s="7"/>
      <c r="ID85" s="7"/>
      <c r="IE85" s="7"/>
      <c r="IF85" s="7"/>
      <c r="IG85" s="7"/>
      <c r="IH85" s="7"/>
      <c r="II85" s="7"/>
      <c r="IJ85" s="7"/>
      <c r="IK85" s="7"/>
      <c r="IL85" s="7"/>
      <c r="IM85" s="7"/>
      <c r="IN85" s="7"/>
      <c r="IO85" s="7"/>
      <c r="IP85" s="7"/>
      <c r="IQ85" s="7"/>
      <c r="IR85" s="7"/>
      <c r="IS85" s="7"/>
      <c r="IT85" s="7"/>
      <c r="IU85" s="7"/>
    </row>
    <row r="86" spans="2:255" s="1" customFormat="1" hidden="1">
      <c r="B86" s="3">
        <v>29</v>
      </c>
      <c r="C86" s="2"/>
      <c r="D86" s="2"/>
      <c r="E86" s="2"/>
      <c r="F86" s="2"/>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c r="GE86" s="7"/>
      <c r="GF86" s="7"/>
      <c r="GG86" s="7"/>
      <c r="GH86" s="7"/>
      <c r="GI86" s="7"/>
      <c r="GJ86" s="7"/>
      <c r="GK86" s="7"/>
      <c r="GL86" s="7"/>
      <c r="GM86" s="7"/>
      <c r="GN86" s="7"/>
      <c r="GO86" s="7"/>
      <c r="GP86" s="7"/>
      <c r="GQ86" s="7"/>
      <c r="GR86" s="7"/>
      <c r="GS86" s="7"/>
      <c r="GT86" s="7"/>
      <c r="GU86" s="7"/>
      <c r="GV86" s="7"/>
      <c r="GW86" s="7"/>
      <c r="GX86" s="7"/>
      <c r="GY86" s="7"/>
      <c r="GZ86" s="7"/>
      <c r="HA86" s="7"/>
      <c r="HB86" s="7"/>
      <c r="HC86" s="7"/>
      <c r="HD86" s="7"/>
      <c r="HE86" s="7"/>
      <c r="HF86" s="7"/>
      <c r="HG86" s="7"/>
      <c r="HH86" s="7"/>
      <c r="HI86" s="7"/>
      <c r="HJ86" s="7"/>
      <c r="HK86" s="7"/>
      <c r="HL86" s="7"/>
      <c r="HM86" s="7"/>
      <c r="HN86" s="7"/>
      <c r="HO86" s="7"/>
      <c r="HP86" s="7"/>
      <c r="HQ86" s="7"/>
      <c r="HR86" s="7"/>
      <c r="HS86" s="7"/>
      <c r="HT86" s="7"/>
      <c r="HU86" s="7"/>
      <c r="HV86" s="7"/>
      <c r="HW86" s="7"/>
      <c r="HX86" s="7"/>
      <c r="HY86" s="7"/>
      <c r="HZ86" s="7"/>
      <c r="IA86" s="7"/>
      <c r="IB86" s="7"/>
      <c r="IC86" s="7"/>
      <c r="ID86" s="7"/>
      <c r="IE86" s="7"/>
      <c r="IF86" s="7"/>
      <c r="IG86" s="7"/>
      <c r="IH86" s="7"/>
      <c r="II86" s="7"/>
      <c r="IJ86" s="7"/>
      <c r="IK86" s="7"/>
      <c r="IL86" s="7"/>
      <c r="IM86" s="7"/>
      <c r="IN86" s="7"/>
      <c r="IO86" s="7"/>
      <c r="IP86" s="7"/>
      <c r="IQ86" s="7"/>
      <c r="IR86" s="7"/>
      <c r="IS86" s="7"/>
      <c r="IT86" s="7"/>
      <c r="IU86" s="7"/>
    </row>
    <row r="87" spans="2:255" s="1" customFormat="1" hidden="1">
      <c r="B87" s="3">
        <v>30</v>
      </c>
      <c r="C87" s="2"/>
      <c r="D87" s="2"/>
      <c r="E87" s="2"/>
      <c r="F87" s="2"/>
      <c r="Q87" s="95" t="s">
        <v>146</v>
      </c>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c r="GE87" s="7"/>
      <c r="GF87" s="7"/>
      <c r="GG87" s="7"/>
      <c r="GH87" s="7"/>
      <c r="GI87" s="7"/>
      <c r="GJ87" s="7"/>
      <c r="GK87" s="7"/>
      <c r="GL87" s="7"/>
      <c r="GM87" s="7"/>
      <c r="GN87" s="7"/>
      <c r="GO87" s="7"/>
      <c r="GP87" s="7"/>
      <c r="GQ87" s="7"/>
      <c r="GR87" s="7"/>
      <c r="GS87" s="7"/>
      <c r="GT87" s="7"/>
      <c r="GU87" s="7"/>
      <c r="GV87" s="7"/>
      <c r="GW87" s="7"/>
      <c r="GX87" s="7"/>
      <c r="GY87" s="7"/>
      <c r="GZ87" s="7"/>
      <c r="HA87" s="7"/>
      <c r="HB87" s="7"/>
      <c r="HC87" s="7"/>
      <c r="HD87" s="7"/>
      <c r="HE87" s="7"/>
      <c r="HF87" s="7"/>
      <c r="HG87" s="7"/>
      <c r="HH87" s="7"/>
      <c r="HI87" s="7"/>
      <c r="HJ87" s="7"/>
      <c r="HK87" s="7"/>
      <c r="HL87" s="7"/>
      <c r="HM87" s="7"/>
      <c r="HN87" s="7"/>
      <c r="HO87" s="7"/>
      <c r="HP87" s="7"/>
      <c r="HQ87" s="7"/>
      <c r="HR87" s="7"/>
      <c r="HS87" s="7"/>
      <c r="HT87" s="7"/>
      <c r="HU87" s="7"/>
      <c r="HV87" s="7"/>
      <c r="HW87" s="7"/>
      <c r="HX87" s="7"/>
      <c r="HY87" s="7"/>
      <c r="HZ87" s="7"/>
      <c r="IA87" s="7"/>
      <c r="IB87" s="7"/>
      <c r="IC87" s="7"/>
      <c r="ID87" s="7"/>
      <c r="IE87" s="7"/>
      <c r="IF87" s="7"/>
      <c r="IG87" s="7"/>
      <c r="IH87" s="7"/>
      <c r="II87" s="7"/>
      <c r="IJ87" s="7"/>
      <c r="IK87" s="7"/>
      <c r="IL87" s="7"/>
      <c r="IM87" s="7"/>
      <c r="IN87" s="7"/>
      <c r="IO87" s="7"/>
      <c r="IP87" s="7"/>
      <c r="IQ87" s="7"/>
      <c r="IR87" s="7"/>
      <c r="IS87" s="7"/>
      <c r="IT87" s="7"/>
      <c r="IU87" s="7"/>
    </row>
    <row r="88" spans="2:255" s="1" customFormat="1" hidden="1">
      <c r="B88" s="3">
        <v>31</v>
      </c>
      <c r="C88" s="2"/>
      <c r="D88" s="2"/>
      <c r="E88" s="2"/>
      <c r="F88" s="2"/>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c r="GE88" s="7"/>
      <c r="GF88" s="7"/>
      <c r="GG88" s="7"/>
      <c r="GH88" s="7"/>
      <c r="GI88" s="7"/>
      <c r="GJ88" s="7"/>
      <c r="GK88" s="7"/>
      <c r="GL88" s="7"/>
      <c r="GM88" s="7"/>
      <c r="GN88" s="7"/>
      <c r="GO88" s="7"/>
      <c r="GP88" s="7"/>
      <c r="GQ88" s="7"/>
      <c r="GR88" s="7"/>
      <c r="GS88" s="7"/>
      <c r="GT88" s="7"/>
      <c r="GU88" s="7"/>
      <c r="GV88" s="7"/>
      <c r="GW88" s="7"/>
      <c r="GX88" s="7"/>
      <c r="GY88" s="7"/>
      <c r="GZ88" s="7"/>
      <c r="HA88" s="7"/>
      <c r="HB88" s="7"/>
      <c r="HC88" s="7"/>
      <c r="HD88" s="7"/>
      <c r="HE88" s="7"/>
      <c r="HF88" s="7"/>
      <c r="HG88" s="7"/>
      <c r="HH88" s="7"/>
      <c r="HI88" s="7"/>
      <c r="HJ88" s="7"/>
      <c r="HK88" s="7"/>
      <c r="HL88" s="7"/>
      <c r="HM88" s="7"/>
      <c r="HN88" s="7"/>
      <c r="HO88" s="7"/>
      <c r="HP88" s="7"/>
      <c r="HQ88" s="7"/>
      <c r="HR88" s="7"/>
      <c r="HS88" s="7"/>
      <c r="HT88" s="7"/>
      <c r="HU88" s="7"/>
      <c r="HV88" s="7"/>
      <c r="HW88" s="7"/>
      <c r="HX88" s="7"/>
      <c r="HY88" s="7"/>
      <c r="HZ88" s="7"/>
      <c r="IA88" s="7"/>
      <c r="IB88" s="7"/>
      <c r="IC88" s="7"/>
      <c r="ID88" s="7"/>
      <c r="IE88" s="7"/>
      <c r="IF88" s="7"/>
      <c r="IG88" s="7"/>
      <c r="IH88" s="7"/>
      <c r="II88" s="7"/>
      <c r="IJ88" s="7"/>
      <c r="IK88" s="7"/>
      <c r="IL88" s="7"/>
      <c r="IM88" s="7"/>
      <c r="IN88" s="7"/>
      <c r="IO88" s="7"/>
      <c r="IP88" s="7"/>
      <c r="IQ88" s="7"/>
      <c r="IR88" s="7"/>
      <c r="IS88" s="7"/>
      <c r="IT88" s="7"/>
      <c r="IU88" s="7"/>
    </row>
    <row r="89" spans="2:255" s="1" customFormat="1" hidden="1">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c r="GE89" s="7"/>
      <c r="GF89" s="7"/>
      <c r="GG89" s="7"/>
      <c r="GH89" s="7"/>
      <c r="GI89" s="7"/>
      <c r="GJ89" s="7"/>
      <c r="GK89" s="7"/>
      <c r="GL89" s="7"/>
      <c r="GM89" s="7"/>
      <c r="GN89" s="7"/>
      <c r="GO89" s="7"/>
      <c r="GP89" s="7"/>
      <c r="GQ89" s="7"/>
      <c r="GR89" s="7"/>
      <c r="GS89" s="7"/>
      <c r="GT89" s="7"/>
      <c r="GU89" s="7"/>
      <c r="GV89" s="7"/>
      <c r="GW89" s="7"/>
      <c r="GX89" s="7"/>
      <c r="GY89" s="7"/>
      <c r="GZ89" s="7"/>
      <c r="HA89" s="7"/>
      <c r="HB89" s="7"/>
      <c r="HC89" s="7"/>
      <c r="HD89" s="7"/>
      <c r="HE89" s="7"/>
      <c r="HF89" s="7"/>
      <c r="HG89" s="7"/>
      <c r="HH89" s="7"/>
      <c r="HI89" s="7"/>
      <c r="HJ89" s="7"/>
      <c r="HK89" s="7"/>
      <c r="HL89" s="7"/>
      <c r="HM89" s="7"/>
      <c r="HN89" s="7"/>
      <c r="HO89" s="7"/>
      <c r="HP89" s="7"/>
      <c r="HQ89" s="7"/>
      <c r="HR89" s="7"/>
      <c r="HS89" s="7"/>
      <c r="HT89" s="7"/>
      <c r="HU89" s="7"/>
      <c r="HV89" s="7"/>
      <c r="HW89" s="7"/>
      <c r="HX89" s="7"/>
      <c r="HY89" s="7"/>
      <c r="HZ89" s="7"/>
      <c r="IA89" s="7"/>
      <c r="IB89" s="7"/>
      <c r="IC89" s="7"/>
      <c r="ID89" s="7"/>
      <c r="IE89" s="7"/>
      <c r="IF89" s="7"/>
      <c r="IG89" s="7"/>
      <c r="IH89" s="7"/>
      <c r="II89" s="7"/>
      <c r="IJ89" s="7"/>
      <c r="IK89" s="7"/>
      <c r="IL89" s="7"/>
      <c r="IM89" s="7"/>
      <c r="IN89" s="7"/>
      <c r="IO89" s="7"/>
      <c r="IP89" s="7"/>
      <c r="IQ89" s="7"/>
      <c r="IR89" s="7"/>
      <c r="IS89" s="7"/>
      <c r="IT89" s="7"/>
      <c r="IU89" s="7"/>
    </row>
    <row r="90" spans="2:255" s="1" customFormat="1" hidden="1">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7"/>
      <c r="GG90" s="7"/>
      <c r="GH90" s="7"/>
      <c r="GI90" s="7"/>
      <c r="GJ90" s="7"/>
      <c r="GK90" s="7"/>
      <c r="GL90" s="7"/>
      <c r="GM90" s="7"/>
      <c r="GN90" s="7"/>
      <c r="GO90" s="7"/>
      <c r="GP90" s="7"/>
      <c r="GQ90" s="7"/>
      <c r="GR90" s="7"/>
      <c r="GS90" s="7"/>
      <c r="GT90" s="7"/>
      <c r="GU90" s="7"/>
      <c r="GV90" s="7"/>
      <c r="GW90" s="7"/>
      <c r="GX90" s="7"/>
      <c r="GY90" s="7"/>
      <c r="GZ90" s="7"/>
      <c r="HA90" s="7"/>
      <c r="HB90" s="7"/>
      <c r="HC90" s="7"/>
      <c r="HD90" s="7"/>
      <c r="HE90" s="7"/>
      <c r="HF90" s="7"/>
      <c r="HG90" s="7"/>
      <c r="HH90" s="7"/>
      <c r="HI90" s="7"/>
      <c r="HJ90" s="7"/>
      <c r="HK90" s="7"/>
      <c r="HL90" s="7"/>
      <c r="HM90" s="7"/>
      <c r="HN90" s="7"/>
      <c r="HO90" s="7"/>
      <c r="HP90" s="7"/>
      <c r="HQ90" s="7"/>
      <c r="HR90" s="7"/>
      <c r="HS90" s="7"/>
      <c r="HT90" s="7"/>
      <c r="HU90" s="7"/>
      <c r="HV90" s="7"/>
      <c r="HW90" s="7"/>
      <c r="HX90" s="7"/>
      <c r="HY90" s="7"/>
      <c r="HZ90" s="7"/>
      <c r="IA90" s="7"/>
      <c r="IB90" s="7"/>
      <c r="IC90" s="7"/>
      <c r="ID90" s="7"/>
      <c r="IE90" s="7"/>
      <c r="IF90" s="7"/>
      <c r="IG90" s="7"/>
      <c r="IH90" s="7"/>
      <c r="II90" s="7"/>
      <c r="IJ90" s="7"/>
      <c r="IK90" s="7"/>
      <c r="IL90" s="7"/>
      <c r="IM90" s="7"/>
      <c r="IN90" s="7"/>
      <c r="IO90" s="7"/>
      <c r="IP90" s="7"/>
      <c r="IQ90" s="7"/>
      <c r="IR90" s="7"/>
      <c r="IS90" s="7"/>
      <c r="IT90" s="7"/>
      <c r="IU90" s="7"/>
    </row>
    <row r="91" spans="2:255" s="1" customFormat="1" hidden="1">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c r="GE91" s="7"/>
      <c r="GF91" s="7"/>
      <c r="GG91" s="7"/>
      <c r="GH91" s="7"/>
      <c r="GI91" s="7"/>
      <c r="GJ91" s="7"/>
      <c r="GK91" s="7"/>
      <c r="GL91" s="7"/>
      <c r="GM91" s="7"/>
      <c r="GN91" s="7"/>
      <c r="GO91" s="7"/>
      <c r="GP91" s="7"/>
      <c r="GQ91" s="7"/>
      <c r="GR91" s="7"/>
      <c r="GS91" s="7"/>
      <c r="GT91" s="7"/>
      <c r="GU91" s="7"/>
      <c r="GV91" s="7"/>
      <c r="GW91" s="7"/>
      <c r="GX91" s="7"/>
      <c r="GY91" s="7"/>
      <c r="GZ91" s="7"/>
      <c r="HA91" s="7"/>
      <c r="HB91" s="7"/>
      <c r="HC91" s="7"/>
      <c r="HD91" s="7"/>
      <c r="HE91" s="7"/>
      <c r="HF91" s="7"/>
      <c r="HG91" s="7"/>
      <c r="HH91" s="7"/>
      <c r="HI91" s="7"/>
      <c r="HJ91" s="7"/>
      <c r="HK91" s="7"/>
      <c r="HL91" s="7"/>
      <c r="HM91" s="7"/>
      <c r="HN91" s="7"/>
      <c r="HO91" s="7"/>
      <c r="HP91" s="7"/>
      <c r="HQ91" s="7"/>
      <c r="HR91" s="7"/>
      <c r="HS91" s="7"/>
      <c r="HT91" s="7"/>
      <c r="HU91" s="7"/>
      <c r="HV91" s="7"/>
      <c r="HW91" s="7"/>
      <c r="HX91" s="7"/>
      <c r="HY91" s="7"/>
      <c r="HZ91" s="7"/>
      <c r="IA91" s="7"/>
      <c r="IB91" s="7"/>
      <c r="IC91" s="7"/>
      <c r="ID91" s="7"/>
      <c r="IE91" s="7"/>
      <c r="IF91" s="7"/>
      <c r="IG91" s="7"/>
      <c r="IH91" s="7"/>
      <c r="II91" s="7"/>
      <c r="IJ91" s="7"/>
      <c r="IK91" s="7"/>
      <c r="IL91" s="7"/>
      <c r="IM91" s="7"/>
      <c r="IN91" s="7"/>
      <c r="IO91" s="7"/>
      <c r="IP91" s="7"/>
      <c r="IQ91" s="7"/>
      <c r="IR91" s="7"/>
      <c r="IS91" s="7"/>
      <c r="IT91" s="7"/>
      <c r="IU91" s="7"/>
    </row>
    <row r="92" spans="2:255" s="1" customFormat="1" hidden="1">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c r="FG92" s="7"/>
      <c r="FH92" s="7"/>
      <c r="FI92" s="7"/>
      <c r="FJ92" s="7"/>
      <c r="FK92" s="7"/>
      <c r="FL92" s="7"/>
      <c r="FM92" s="7"/>
      <c r="FN92" s="7"/>
      <c r="FO92" s="7"/>
      <c r="FP92" s="7"/>
      <c r="FQ92" s="7"/>
      <c r="FR92" s="7"/>
      <c r="FS92" s="7"/>
      <c r="FT92" s="7"/>
      <c r="FU92" s="7"/>
      <c r="FV92" s="7"/>
      <c r="FW92" s="7"/>
      <c r="FX92" s="7"/>
      <c r="FY92" s="7"/>
      <c r="FZ92" s="7"/>
      <c r="GA92" s="7"/>
      <c r="GB92" s="7"/>
      <c r="GC92" s="7"/>
      <c r="GD92" s="7"/>
      <c r="GE92" s="7"/>
      <c r="GF92" s="7"/>
      <c r="GG92" s="7"/>
      <c r="GH92" s="7"/>
      <c r="GI92" s="7"/>
      <c r="GJ92" s="7"/>
      <c r="GK92" s="7"/>
      <c r="GL92" s="7"/>
      <c r="GM92" s="7"/>
      <c r="GN92" s="7"/>
      <c r="GO92" s="7"/>
      <c r="GP92" s="7"/>
      <c r="GQ92" s="7"/>
      <c r="GR92" s="7"/>
      <c r="GS92" s="7"/>
      <c r="GT92" s="7"/>
      <c r="GU92" s="7"/>
      <c r="GV92" s="7"/>
      <c r="GW92" s="7"/>
      <c r="GX92" s="7"/>
      <c r="GY92" s="7"/>
      <c r="GZ92" s="7"/>
      <c r="HA92" s="7"/>
      <c r="HB92" s="7"/>
      <c r="HC92" s="7"/>
      <c r="HD92" s="7"/>
      <c r="HE92" s="7"/>
      <c r="HF92" s="7"/>
      <c r="HG92" s="7"/>
      <c r="HH92" s="7"/>
      <c r="HI92" s="7"/>
      <c r="HJ92" s="7"/>
      <c r="HK92" s="7"/>
      <c r="HL92" s="7"/>
      <c r="HM92" s="7"/>
      <c r="HN92" s="7"/>
      <c r="HO92" s="7"/>
      <c r="HP92" s="7"/>
      <c r="HQ92" s="7"/>
      <c r="HR92" s="7"/>
      <c r="HS92" s="7"/>
      <c r="HT92" s="7"/>
      <c r="HU92" s="7"/>
      <c r="HV92" s="7"/>
      <c r="HW92" s="7"/>
      <c r="HX92" s="7"/>
      <c r="HY92" s="7"/>
      <c r="HZ92" s="7"/>
      <c r="IA92" s="7"/>
      <c r="IB92" s="7"/>
      <c r="IC92" s="7"/>
      <c r="ID92" s="7"/>
      <c r="IE92" s="7"/>
      <c r="IF92" s="7"/>
      <c r="IG92" s="7"/>
      <c r="IH92" s="7"/>
      <c r="II92" s="7"/>
      <c r="IJ92" s="7"/>
      <c r="IK92" s="7"/>
      <c r="IL92" s="7"/>
      <c r="IM92" s="7"/>
      <c r="IN92" s="7"/>
      <c r="IO92" s="7"/>
      <c r="IP92" s="7"/>
      <c r="IQ92" s="7"/>
      <c r="IR92" s="7"/>
      <c r="IS92" s="7"/>
      <c r="IT92" s="7"/>
      <c r="IU92" s="7"/>
    </row>
    <row r="93" spans="2:255" s="1" customFormat="1" hidden="1">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c r="FJ93" s="7"/>
      <c r="FK93" s="7"/>
      <c r="FL93" s="7"/>
      <c r="FM93" s="7"/>
      <c r="FN93" s="7"/>
      <c r="FO93" s="7"/>
      <c r="FP93" s="7"/>
      <c r="FQ93" s="7"/>
      <c r="FR93" s="7"/>
      <c r="FS93" s="7"/>
      <c r="FT93" s="7"/>
      <c r="FU93" s="7"/>
      <c r="FV93" s="7"/>
      <c r="FW93" s="7"/>
      <c r="FX93" s="7"/>
      <c r="FY93" s="7"/>
      <c r="FZ93" s="7"/>
      <c r="GA93" s="7"/>
      <c r="GB93" s="7"/>
      <c r="GC93" s="7"/>
      <c r="GD93" s="7"/>
      <c r="GE93" s="7"/>
      <c r="GF93" s="7"/>
      <c r="GG93" s="7"/>
      <c r="GH93" s="7"/>
      <c r="GI93" s="7"/>
      <c r="GJ93" s="7"/>
      <c r="GK93" s="7"/>
      <c r="GL93" s="7"/>
      <c r="GM93" s="7"/>
      <c r="GN93" s="7"/>
      <c r="GO93" s="7"/>
      <c r="GP93" s="7"/>
      <c r="GQ93" s="7"/>
      <c r="GR93" s="7"/>
      <c r="GS93" s="7"/>
      <c r="GT93" s="7"/>
      <c r="GU93" s="7"/>
      <c r="GV93" s="7"/>
      <c r="GW93" s="7"/>
      <c r="GX93" s="7"/>
      <c r="GY93" s="7"/>
      <c r="GZ93" s="7"/>
      <c r="HA93" s="7"/>
      <c r="HB93" s="7"/>
      <c r="HC93" s="7"/>
      <c r="HD93" s="7"/>
      <c r="HE93" s="7"/>
      <c r="HF93" s="7"/>
      <c r="HG93" s="7"/>
      <c r="HH93" s="7"/>
      <c r="HI93" s="7"/>
      <c r="HJ93" s="7"/>
      <c r="HK93" s="7"/>
      <c r="HL93" s="7"/>
      <c r="HM93" s="7"/>
      <c r="HN93" s="7"/>
      <c r="HO93" s="7"/>
      <c r="HP93" s="7"/>
      <c r="HQ93" s="7"/>
      <c r="HR93" s="7"/>
      <c r="HS93" s="7"/>
      <c r="HT93" s="7"/>
      <c r="HU93" s="7"/>
      <c r="HV93" s="7"/>
      <c r="HW93" s="7"/>
      <c r="HX93" s="7"/>
      <c r="HY93" s="7"/>
      <c r="HZ93" s="7"/>
      <c r="IA93" s="7"/>
      <c r="IB93" s="7"/>
      <c r="IC93" s="7"/>
      <c r="ID93" s="7"/>
      <c r="IE93" s="7"/>
      <c r="IF93" s="7"/>
      <c r="IG93" s="7"/>
      <c r="IH93" s="7"/>
      <c r="II93" s="7"/>
      <c r="IJ93" s="7"/>
      <c r="IK93" s="7"/>
      <c r="IL93" s="7"/>
      <c r="IM93" s="7"/>
      <c r="IN93" s="7"/>
      <c r="IO93" s="7"/>
      <c r="IP93" s="7"/>
      <c r="IQ93" s="7"/>
      <c r="IR93" s="7"/>
      <c r="IS93" s="7"/>
      <c r="IT93" s="7"/>
      <c r="IU93" s="7"/>
    </row>
    <row r="94" spans="2:255" s="1" customFormat="1" hidden="1">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c r="FD94" s="7"/>
      <c r="FE94" s="7"/>
      <c r="FF94" s="7"/>
      <c r="FG94" s="7"/>
      <c r="FH94" s="7"/>
      <c r="FI94" s="7"/>
      <c r="FJ94" s="7"/>
      <c r="FK94" s="7"/>
      <c r="FL94" s="7"/>
      <c r="FM94" s="7"/>
      <c r="FN94" s="7"/>
      <c r="FO94" s="7"/>
      <c r="FP94" s="7"/>
      <c r="FQ94" s="7"/>
      <c r="FR94" s="7"/>
      <c r="FS94" s="7"/>
      <c r="FT94" s="7"/>
      <c r="FU94" s="7"/>
      <c r="FV94" s="7"/>
      <c r="FW94" s="7"/>
      <c r="FX94" s="7"/>
      <c r="FY94" s="7"/>
      <c r="FZ94" s="7"/>
      <c r="GA94" s="7"/>
      <c r="GB94" s="7"/>
      <c r="GC94" s="7"/>
      <c r="GD94" s="7"/>
      <c r="GE94" s="7"/>
      <c r="GF94" s="7"/>
      <c r="GG94" s="7"/>
      <c r="GH94" s="7"/>
      <c r="GI94" s="7"/>
      <c r="GJ94" s="7"/>
      <c r="GK94" s="7"/>
      <c r="GL94" s="7"/>
      <c r="GM94" s="7"/>
      <c r="GN94" s="7"/>
      <c r="GO94" s="7"/>
      <c r="GP94" s="7"/>
      <c r="GQ94" s="7"/>
      <c r="GR94" s="7"/>
      <c r="GS94" s="7"/>
      <c r="GT94" s="7"/>
      <c r="GU94" s="7"/>
      <c r="GV94" s="7"/>
      <c r="GW94" s="7"/>
      <c r="GX94" s="7"/>
      <c r="GY94" s="7"/>
      <c r="GZ94" s="7"/>
      <c r="HA94" s="7"/>
      <c r="HB94" s="7"/>
      <c r="HC94" s="7"/>
      <c r="HD94" s="7"/>
      <c r="HE94" s="7"/>
      <c r="HF94" s="7"/>
      <c r="HG94" s="7"/>
      <c r="HH94" s="7"/>
      <c r="HI94" s="7"/>
      <c r="HJ94" s="7"/>
      <c r="HK94" s="7"/>
      <c r="HL94" s="7"/>
      <c r="HM94" s="7"/>
      <c r="HN94" s="7"/>
      <c r="HO94" s="7"/>
      <c r="HP94" s="7"/>
      <c r="HQ94" s="7"/>
      <c r="HR94" s="7"/>
      <c r="HS94" s="7"/>
      <c r="HT94" s="7"/>
      <c r="HU94" s="7"/>
      <c r="HV94" s="7"/>
      <c r="HW94" s="7"/>
      <c r="HX94" s="7"/>
      <c r="HY94" s="7"/>
      <c r="HZ94" s="7"/>
      <c r="IA94" s="7"/>
      <c r="IB94" s="7"/>
      <c r="IC94" s="7"/>
      <c r="ID94" s="7"/>
      <c r="IE94" s="7"/>
      <c r="IF94" s="7"/>
      <c r="IG94" s="7"/>
      <c r="IH94" s="7"/>
      <c r="II94" s="7"/>
      <c r="IJ94" s="7"/>
      <c r="IK94" s="7"/>
      <c r="IL94" s="7"/>
      <c r="IM94" s="7"/>
      <c r="IN94" s="7"/>
      <c r="IO94" s="7"/>
      <c r="IP94" s="7"/>
      <c r="IQ94" s="7"/>
      <c r="IR94" s="7"/>
      <c r="IS94" s="7"/>
      <c r="IT94" s="7"/>
      <c r="IU94" s="7"/>
    </row>
    <row r="95" spans="2:255" s="1" customFormat="1" hidden="1">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c r="FG95" s="7"/>
      <c r="FH95" s="7"/>
      <c r="FI95" s="7"/>
      <c r="FJ95" s="7"/>
      <c r="FK95" s="7"/>
      <c r="FL95" s="7"/>
      <c r="FM95" s="7"/>
      <c r="FN95" s="7"/>
      <c r="FO95" s="7"/>
      <c r="FP95" s="7"/>
      <c r="FQ95" s="7"/>
      <c r="FR95" s="7"/>
      <c r="FS95" s="7"/>
      <c r="FT95" s="7"/>
      <c r="FU95" s="7"/>
      <c r="FV95" s="7"/>
      <c r="FW95" s="7"/>
      <c r="FX95" s="7"/>
      <c r="FY95" s="7"/>
      <c r="FZ95" s="7"/>
      <c r="GA95" s="7"/>
      <c r="GB95" s="7"/>
      <c r="GC95" s="7"/>
      <c r="GD95" s="7"/>
      <c r="GE95" s="7"/>
      <c r="GF95" s="7"/>
      <c r="GG95" s="7"/>
      <c r="GH95" s="7"/>
      <c r="GI95" s="7"/>
      <c r="GJ95" s="7"/>
      <c r="GK95" s="7"/>
      <c r="GL95" s="7"/>
      <c r="GM95" s="7"/>
      <c r="GN95" s="7"/>
      <c r="GO95" s="7"/>
      <c r="GP95" s="7"/>
      <c r="GQ95" s="7"/>
      <c r="GR95" s="7"/>
      <c r="GS95" s="7"/>
      <c r="GT95" s="7"/>
      <c r="GU95" s="7"/>
      <c r="GV95" s="7"/>
      <c r="GW95" s="7"/>
      <c r="GX95" s="7"/>
      <c r="GY95" s="7"/>
      <c r="GZ95" s="7"/>
      <c r="HA95" s="7"/>
      <c r="HB95" s="7"/>
      <c r="HC95" s="7"/>
      <c r="HD95" s="7"/>
      <c r="HE95" s="7"/>
      <c r="HF95" s="7"/>
      <c r="HG95" s="7"/>
      <c r="HH95" s="7"/>
      <c r="HI95" s="7"/>
      <c r="HJ95" s="7"/>
      <c r="HK95" s="7"/>
      <c r="HL95" s="7"/>
      <c r="HM95" s="7"/>
      <c r="HN95" s="7"/>
      <c r="HO95" s="7"/>
      <c r="HP95" s="7"/>
      <c r="HQ95" s="7"/>
      <c r="HR95" s="7"/>
      <c r="HS95" s="7"/>
      <c r="HT95" s="7"/>
      <c r="HU95" s="7"/>
      <c r="HV95" s="7"/>
      <c r="HW95" s="7"/>
      <c r="HX95" s="7"/>
      <c r="HY95" s="7"/>
      <c r="HZ95" s="7"/>
      <c r="IA95" s="7"/>
      <c r="IB95" s="7"/>
      <c r="IC95" s="7"/>
      <c r="ID95" s="7"/>
      <c r="IE95" s="7"/>
      <c r="IF95" s="7"/>
      <c r="IG95" s="7"/>
      <c r="IH95" s="7"/>
      <c r="II95" s="7"/>
      <c r="IJ95" s="7"/>
      <c r="IK95" s="7"/>
      <c r="IL95" s="7"/>
      <c r="IM95" s="7"/>
      <c r="IN95" s="7"/>
      <c r="IO95" s="7"/>
      <c r="IP95" s="7"/>
      <c r="IQ95" s="7"/>
      <c r="IR95" s="7"/>
      <c r="IS95" s="7"/>
      <c r="IT95" s="7"/>
      <c r="IU95" s="7"/>
    </row>
    <row r="96" spans="2:255" s="1" customFormat="1" hidden="1">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c r="FD96" s="7"/>
      <c r="FE96" s="7"/>
      <c r="FF96" s="7"/>
      <c r="FG96" s="7"/>
      <c r="FH96" s="7"/>
      <c r="FI96" s="7"/>
      <c r="FJ96" s="7"/>
      <c r="FK96" s="7"/>
      <c r="FL96" s="7"/>
      <c r="FM96" s="7"/>
      <c r="FN96" s="7"/>
      <c r="FO96" s="7"/>
      <c r="FP96" s="7"/>
      <c r="FQ96" s="7"/>
      <c r="FR96" s="7"/>
      <c r="FS96" s="7"/>
      <c r="FT96" s="7"/>
      <c r="FU96" s="7"/>
      <c r="FV96" s="7"/>
      <c r="FW96" s="7"/>
      <c r="FX96" s="7"/>
      <c r="FY96" s="7"/>
      <c r="FZ96" s="7"/>
      <c r="GA96" s="7"/>
      <c r="GB96" s="7"/>
      <c r="GC96" s="7"/>
      <c r="GD96" s="7"/>
      <c r="GE96" s="7"/>
      <c r="GF96" s="7"/>
      <c r="GG96" s="7"/>
      <c r="GH96" s="7"/>
      <c r="GI96" s="7"/>
      <c r="GJ96" s="7"/>
      <c r="GK96" s="7"/>
      <c r="GL96" s="7"/>
      <c r="GM96" s="7"/>
      <c r="GN96" s="7"/>
      <c r="GO96" s="7"/>
      <c r="GP96" s="7"/>
      <c r="GQ96" s="7"/>
      <c r="GR96" s="7"/>
      <c r="GS96" s="7"/>
      <c r="GT96" s="7"/>
      <c r="GU96" s="7"/>
      <c r="GV96" s="7"/>
      <c r="GW96" s="7"/>
      <c r="GX96" s="7"/>
      <c r="GY96" s="7"/>
      <c r="GZ96" s="7"/>
      <c r="HA96" s="7"/>
      <c r="HB96" s="7"/>
      <c r="HC96" s="7"/>
      <c r="HD96" s="7"/>
      <c r="HE96" s="7"/>
      <c r="HF96" s="7"/>
      <c r="HG96" s="7"/>
      <c r="HH96" s="7"/>
      <c r="HI96" s="7"/>
      <c r="HJ96" s="7"/>
      <c r="HK96" s="7"/>
      <c r="HL96" s="7"/>
      <c r="HM96" s="7"/>
      <c r="HN96" s="7"/>
      <c r="HO96" s="7"/>
      <c r="HP96" s="7"/>
      <c r="HQ96" s="7"/>
      <c r="HR96" s="7"/>
      <c r="HS96" s="7"/>
      <c r="HT96" s="7"/>
      <c r="HU96" s="7"/>
      <c r="HV96" s="7"/>
      <c r="HW96" s="7"/>
      <c r="HX96" s="7"/>
      <c r="HY96" s="7"/>
      <c r="HZ96" s="7"/>
      <c r="IA96" s="7"/>
      <c r="IB96" s="7"/>
      <c r="IC96" s="7"/>
      <c r="ID96" s="7"/>
      <c r="IE96" s="7"/>
      <c r="IF96" s="7"/>
      <c r="IG96" s="7"/>
      <c r="IH96" s="7"/>
      <c r="II96" s="7"/>
      <c r="IJ96" s="7"/>
      <c r="IK96" s="7"/>
      <c r="IL96" s="7"/>
      <c r="IM96" s="7"/>
      <c r="IN96" s="7"/>
      <c r="IO96" s="7"/>
      <c r="IP96" s="7"/>
      <c r="IQ96" s="7"/>
      <c r="IR96" s="7"/>
      <c r="IS96" s="7"/>
      <c r="IT96" s="7"/>
      <c r="IU96" s="7"/>
    </row>
    <row r="97" spans="2:255" s="1" customFormat="1" hidden="1">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c r="FJ97" s="7"/>
      <c r="FK97" s="7"/>
      <c r="FL97" s="7"/>
      <c r="FM97" s="7"/>
      <c r="FN97" s="7"/>
      <c r="FO97" s="7"/>
      <c r="FP97" s="7"/>
      <c r="FQ97" s="7"/>
      <c r="FR97" s="7"/>
      <c r="FS97" s="7"/>
      <c r="FT97" s="7"/>
      <c r="FU97" s="7"/>
      <c r="FV97" s="7"/>
      <c r="FW97" s="7"/>
      <c r="FX97" s="7"/>
      <c r="FY97" s="7"/>
      <c r="FZ97" s="7"/>
      <c r="GA97" s="7"/>
      <c r="GB97" s="7"/>
      <c r="GC97" s="7"/>
      <c r="GD97" s="7"/>
      <c r="GE97" s="7"/>
      <c r="GF97" s="7"/>
      <c r="GG97" s="7"/>
      <c r="GH97" s="7"/>
      <c r="GI97" s="7"/>
      <c r="GJ97" s="7"/>
      <c r="GK97" s="7"/>
      <c r="GL97" s="7"/>
      <c r="GM97" s="7"/>
      <c r="GN97" s="7"/>
      <c r="GO97" s="7"/>
      <c r="GP97" s="7"/>
      <c r="GQ97" s="7"/>
      <c r="GR97" s="7"/>
      <c r="GS97" s="7"/>
      <c r="GT97" s="7"/>
      <c r="GU97" s="7"/>
      <c r="GV97" s="7"/>
      <c r="GW97" s="7"/>
      <c r="GX97" s="7"/>
      <c r="GY97" s="7"/>
      <c r="GZ97" s="7"/>
      <c r="HA97" s="7"/>
      <c r="HB97" s="7"/>
      <c r="HC97" s="7"/>
      <c r="HD97" s="7"/>
      <c r="HE97" s="7"/>
      <c r="HF97" s="7"/>
      <c r="HG97" s="7"/>
      <c r="HH97" s="7"/>
      <c r="HI97" s="7"/>
      <c r="HJ97" s="7"/>
      <c r="HK97" s="7"/>
      <c r="HL97" s="7"/>
      <c r="HM97" s="7"/>
      <c r="HN97" s="7"/>
      <c r="HO97" s="7"/>
      <c r="HP97" s="7"/>
      <c r="HQ97" s="7"/>
      <c r="HR97" s="7"/>
      <c r="HS97" s="7"/>
      <c r="HT97" s="7"/>
      <c r="HU97" s="7"/>
      <c r="HV97" s="7"/>
      <c r="HW97" s="7"/>
      <c r="HX97" s="7"/>
      <c r="HY97" s="7"/>
      <c r="HZ97" s="7"/>
      <c r="IA97" s="7"/>
      <c r="IB97" s="7"/>
      <c r="IC97" s="7"/>
      <c r="ID97" s="7"/>
      <c r="IE97" s="7"/>
      <c r="IF97" s="7"/>
      <c r="IG97" s="7"/>
      <c r="IH97" s="7"/>
      <c r="II97" s="7"/>
      <c r="IJ97" s="7"/>
      <c r="IK97" s="7"/>
      <c r="IL97" s="7"/>
      <c r="IM97" s="7"/>
      <c r="IN97" s="7"/>
      <c r="IO97" s="7"/>
      <c r="IP97" s="7"/>
      <c r="IQ97" s="7"/>
      <c r="IR97" s="7"/>
      <c r="IS97" s="7"/>
      <c r="IT97" s="7"/>
      <c r="IU97" s="7"/>
    </row>
    <row r="98" spans="2:255" s="1" customFormat="1" hidden="1">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c r="FG98" s="7"/>
      <c r="FH98" s="7"/>
      <c r="FI98" s="7"/>
      <c r="FJ98" s="7"/>
      <c r="FK98" s="7"/>
      <c r="FL98" s="7"/>
      <c r="FM98" s="7"/>
      <c r="FN98" s="7"/>
      <c r="FO98" s="7"/>
      <c r="FP98" s="7"/>
      <c r="FQ98" s="7"/>
      <c r="FR98" s="7"/>
      <c r="FS98" s="7"/>
      <c r="FT98" s="7"/>
      <c r="FU98" s="7"/>
      <c r="FV98" s="7"/>
      <c r="FW98" s="7"/>
      <c r="FX98" s="7"/>
      <c r="FY98" s="7"/>
      <c r="FZ98" s="7"/>
      <c r="GA98" s="7"/>
      <c r="GB98" s="7"/>
      <c r="GC98" s="7"/>
      <c r="GD98" s="7"/>
      <c r="GE98" s="7"/>
      <c r="GF98" s="7"/>
      <c r="GG98" s="7"/>
      <c r="GH98" s="7"/>
      <c r="GI98" s="7"/>
      <c r="GJ98" s="7"/>
      <c r="GK98" s="7"/>
      <c r="GL98" s="7"/>
      <c r="GM98" s="7"/>
      <c r="GN98" s="7"/>
      <c r="GO98" s="7"/>
      <c r="GP98" s="7"/>
      <c r="GQ98" s="7"/>
      <c r="GR98" s="7"/>
      <c r="GS98" s="7"/>
      <c r="GT98" s="7"/>
      <c r="GU98" s="7"/>
      <c r="GV98" s="7"/>
      <c r="GW98" s="7"/>
      <c r="GX98" s="7"/>
      <c r="GY98" s="7"/>
      <c r="GZ98" s="7"/>
      <c r="HA98" s="7"/>
      <c r="HB98" s="7"/>
      <c r="HC98" s="7"/>
      <c r="HD98" s="7"/>
      <c r="HE98" s="7"/>
      <c r="HF98" s="7"/>
      <c r="HG98" s="7"/>
      <c r="HH98" s="7"/>
      <c r="HI98" s="7"/>
      <c r="HJ98" s="7"/>
      <c r="HK98" s="7"/>
      <c r="HL98" s="7"/>
      <c r="HM98" s="7"/>
      <c r="HN98" s="7"/>
      <c r="HO98" s="7"/>
      <c r="HP98" s="7"/>
      <c r="HQ98" s="7"/>
      <c r="HR98" s="7"/>
      <c r="HS98" s="7"/>
      <c r="HT98" s="7"/>
      <c r="HU98" s="7"/>
      <c r="HV98" s="7"/>
      <c r="HW98" s="7"/>
      <c r="HX98" s="7"/>
      <c r="HY98" s="7"/>
      <c r="HZ98" s="7"/>
      <c r="IA98" s="7"/>
      <c r="IB98" s="7"/>
      <c r="IC98" s="7"/>
      <c r="ID98" s="7"/>
      <c r="IE98" s="7"/>
      <c r="IF98" s="7"/>
      <c r="IG98" s="7"/>
      <c r="IH98" s="7"/>
      <c r="II98" s="7"/>
      <c r="IJ98" s="7"/>
      <c r="IK98" s="7"/>
      <c r="IL98" s="7"/>
      <c r="IM98" s="7"/>
      <c r="IN98" s="7"/>
      <c r="IO98" s="7"/>
      <c r="IP98" s="7"/>
      <c r="IQ98" s="7"/>
      <c r="IR98" s="7"/>
      <c r="IS98" s="7"/>
      <c r="IT98" s="7"/>
      <c r="IU98" s="7"/>
    </row>
    <row r="99" spans="2:255" s="1" customFormat="1" hidden="1">
      <c r="B99" s="1" t="s">
        <v>129</v>
      </c>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c r="FK99" s="7"/>
      <c r="FL99" s="7"/>
      <c r="FM99" s="7"/>
      <c r="FN99" s="7"/>
      <c r="FO99" s="7"/>
      <c r="FP99" s="7"/>
      <c r="FQ99" s="7"/>
      <c r="FR99" s="7"/>
      <c r="FS99" s="7"/>
      <c r="FT99" s="7"/>
      <c r="FU99" s="7"/>
      <c r="FV99" s="7"/>
      <c r="FW99" s="7"/>
      <c r="FX99" s="7"/>
      <c r="FY99" s="7"/>
      <c r="FZ99" s="7"/>
      <c r="GA99" s="7"/>
      <c r="GB99" s="7"/>
      <c r="GC99" s="7"/>
      <c r="GD99" s="7"/>
      <c r="GE99" s="7"/>
      <c r="GF99" s="7"/>
      <c r="GG99" s="7"/>
      <c r="GH99" s="7"/>
      <c r="GI99" s="7"/>
      <c r="GJ99" s="7"/>
      <c r="GK99" s="7"/>
      <c r="GL99" s="7"/>
      <c r="GM99" s="7"/>
      <c r="GN99" s="7"/>
      <c r="GO99" s="7"/>
      <c r="GP99" s="7"/>
      <c r="GQ99" s="7"/>
      <c r="GR99" s="7"/>
      <c r="GS99" s="7"/>
      <c r="GT99" s="7"/>
      <c r="GU99" s="7"/>
      <c r="GV99" s="7"/>
      <c r="GW99" s="7"/>
      <c r="GX99" s="7"/>
      <c r="GY99" s="7"/>
      <c r="GZ99" s="7"/>
      <c r="HA99" s="7"/>
      <c r="HB99" s="7"/>
      <c r="HC99" s="7"/>
      <c r="HD99" s="7"/>
      <c r="HE99" s="7"/>
      <c r="HF99" s="7"/>
      <c r="HG99" s="7"/>
      <c r="HH99" s="7"/>
      <c r="HI99" s="7"/>
      <c r="HJ99" s="7"/>
      <c r="HK99" s="7"/>
      <c r="HL99" s="7"/>
      <c r="HM99" s="7"/>
      <c r="HN99" s="7"/>
      <c r="HO99" s="7"/>
      <c r="HP99" s="7"/>
      <c r="HQ99" s="7"/>
      <c r="HR99" s="7"/>
      <c r="HS99" s="7"/>
      <c r="HT99" s="7"/>
      <c r="HU99" s="7"/>
      <c r="HV99" s="7"/>
      <c r="HW99" s="7"/>
      <c r="HX99" s="7"/>
      <c r="HY99" s="7"/>
      <c r="HZ99" s="7"/>
      <c r="IA99" s="7"/>
      <c r="IB99" s="7"/>
      <c r="IC99" s="7"/>
      <c r="ID99" s="7"/>
      <c r="IE99" s="7"/>
      <c r="IF99" s="7"/>
      <c r="IG99" s="7"/>
      <c r="IH99" s="7"/>
      <c r="II99" s="7"/>
      <c r="IJ99" s="7"/>
      <c r="IK99" s="7"/>
      <c r="IL99" s="7"/>
      <c r="IM99" s="7"/>
      <c r="IN99" s="7"/>
      <c r="IO99" s="7"/>
      <c r="IP99" s="7"/>
      <c r="IQ99" s="7"/>
      <c r="IR99" s="7"/>
      <c r="IS99" s="7"/>
      <c r="IT99" s="7"/>
      <c r="IU99" s="7"/>
    </row>
    <row r="100" spans="2:255" s="1" customFormat="1" hidden="1">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c r="FD100" s="7"/>
      <c r="FE100" s="7"/>
      <c r="FF100" s="7"/>
      <c r="FG100" s="7"/>
      <c r="FH100" s="7"/>
      <c r="FI100" s="7"/>
      <c r="FJ100" s="7"/>
      <c r="FK100" s="7"/>
      <c r="FL100" s="7"/>
      <c r="FM100" s="7"/>
      <c r="FN100" s="7"/>
      <c r="FO100" s="7"/>
      <c r="FP100" s="7"/>
      <c r="FQ100" s="7"/>
      <c r="FR100" s="7"/>
      <c r="FS100" s="7"/>
      <c r="FT100" s="7"/>
      <c r="FU100" s="7"/>
      <c r="FV100" s="7"/>
      <c r="FW100" s="7"/>
      <c r="FX100" s="7"/>
      <c r="FY100" s="7"/>
      <c r="FZ100" s="7"/>
      <c r="GA100" s="7"/>
      <c r="GB100" s="7"/>
      <c r="GC100" s="7"/>
      <c r="GD100" s="7"/>
      <c r="GE100" s="7"/>
      <c r="GF100" s="7"/>
      <c r="GG100" s="7"/>
      <c r="GH100" s="7"/>
      <c r="GI100" s="7"/>
      <c r="GJ100" s="7"/>
      <c r="GK100" s="7"/>
      <c r="GL100" s="7"/>
      <c r="GM100" s="7"/>
      <c r="GN100" s="7"/>
      <c r="GO100" s="7"/>
      <c r="GP100" s="7"/>
      <c r="GQ100" s="7"/>
      <c r="GR100" s="7"/>
      <c r="GS100" s="7"/>
      <c r="GT100" s="7"/>
      <c r="GU100" s="7"/>
      <c r="GV100" s="7"/>
      <c r="GW100" s="7"/>
      <c r="GX100" s="7"/>
      <c r="GY100" s="7"/>
      <c r="GZ100" s="7"/>
      <c r="HA100" s="7"/>
      <c r="HB100" s="7"/>
      <c r="HC100" s="7"/>
      <c r="HD100" s="7"/>
      <c r="HE100" s="7"/>
      <c r="HF100" s="7"/>
      <c r="HG100" s="7"/>
      <c r="HH100" s="7"/>
      <c r="HI100" s="7"/>
      <c r="HJ100" s="7"/>
      <c r="HK100" s="7"/>
      <c r="HL100" s="7"/>
      <c r="HM100" s="7"/>
      <c r="HN100" s="7"/>
      <c r="HO100" s="7"/>
      <c r="HP100" s="7"/>
      <c r="HQ100" s="7"/>
      <c r="HR100" s="7"/>
      <c r="HS100" s="7"/>
      <c r="HT100" s="7"/>
      <c r="HU100" s="7"/>
      <c r="HV100" s="7"/>
      <c r="HW100" s="7"/>
      <c r="HX100" s="7"/>
      <c r="HY100" s="7"/>
      <c r="HZ100" s="7"/>
      <c r="IA100" s="7"/>
      <c r="IB100" s="7"/>
      <c r="IC100" s="7"/>
      <c r="ID100" s="7"/>
      <c r="IE100" s="7"/>
      <c r="IF100" s="7"/>
      <c r="IG100" s="7"/>
      <c r="IH100" s="7"/>
      <c r="II100" s="7"/>
      <c r="IJ100" s="7"/>
      <c r="IK100" s="7"/>
      <c r="IL100" s="7"/>
      <c r="IM100" s="7"/>
      <c r="IN100" s="7"/>
      <c r="IO100" s="7"/>
      <c r="IP100" s="7"/>
      <c r="IQ100" s="7"/>
      <c r="IR100" s="7"/>
      <c r="IS100" s="7"/>
      <c r="IT100" s="7"/>
      <c r="IU100" s="7"/>
    </row>
    <row r="101" spans="2:255" s="1" customFormat="1" hidden="1">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c r="FG101" s="7"/>
      <c r="FH101" s="7"/>
      <c r="FI101" s="7"/>
      <c r="FJ101" s="7"/>
      <c r="FK101" s="7"/>
      <c r="FL101" s="7"/>
      <c r="FM101" s="7"/>
      <c r="FN101" s="7"/>
      <c r="FO101" s="7"/>
      <c r="FP101" s="7"/>
      <c r="FQ101" s="7"/>
      <c r="FR101" s="7"/>
      <c r="FS101" s="7"/>
      <c r="FT101" s="7"/>
      <c r="FU101" s="7"/>
      <c r="FV101" s="7"/>
      <c r="FW101" s="7"/>
      <c r="FX101" s="7"/>
      <c r="FY101" s="7"/>
      <c r="FZ101" s="7"/>
      <c r="GA101" s="7"/>
      <c r="GB101" s="7"/>
      <c r="GC101" s="7"/>
      <c r="GD101" s="7"/>
      <c r="GE101" s="7"/>
      <c r="GF101" s="7"/>
      <c r="GG101" s="7"/>
      <c r="GH101" s="7"/>
      <c r="GI101" s="7"/>
      <c r="GJ101" s="7"/>
      <c r="GK101" s="7"/>
      <c r="GL101" s="7"/>
      <c r="GM101" s="7"/>
      <c r="GN101" s="7"/>
      <c r="GO101" s="7"/>
      <c r="GP101" s="7"/>
      <c r="GQ101" s="7"/>
      <c r="GR101" s="7"/>
      <c r="GS101" s="7"/>
      <c r="GT101" s="7"/>
      <c r="GU101" s="7"/>
      <c r="GV101" s="7"/>
      <c r="GW101" s="7"/>
      <c r="GX101" s="7"/>
      <c r="GY101" s="7"/>
      <c r="GZ101" s="7"/>
      <c r="HA101" s="7"/>
      <c r="HB101" s="7"/>
      <c r="HC101" s="7"/>
      <c r="HD101" s="7"/>
      <c r="HE101" s="7"/>
      <c r="HF101" s="7"/>
      <c r="HG101" s="7"/>
      <c r="HH101" s="7"/>
      <c r="HI101" s="7"/>
      <c r="HJ101" s="7"/>
      <c r="HK101" s="7"/>
      <c r="HL101" s="7"/>
      <c r="HM101" s="7"/>
      <c r="HN101" s="7"/>
      <c r="HO101" s="7"/>
      <c r="HP101" s="7"/>
      <c r="HQ101" s="7"/>
      <c r="HR101" s="7"/>
      <c r="HS101" s="7"/>
      <c r="HT101" s="7"/>
      <c r="HU101" s="7"/>
      <c r="HV101" s="7"/>
      <c r="HW101" s="7"/>
      <c r="HX101" s="7"/>
      <c r="HY101" s="7"/>
      <c r="HZ101" s="7"/>
      <c r="IA101" s="7"/>
      <c r="IB101" s="7"/>
      <c r="IC101" s="7"/>
      <c r="ID101" s="7"/>
      <c r="IE101" s="7"/>
      <c r="IF101" s="7"/>
      <c r="IG101" s="7"/>
      <c r="IH101" s="7"/>
      <c r="II101" s="7"/>
      <c r="IJ101" s="7"/>
      <c r="IK101" s="7"/>
      <c r="IL101" s="7"/>
      <c r="IM101" s="7"/>
      <c r="IN101" s="7"/>
      <c r="IO101" s="7"/>
      <c r="IP101" s="7"/>
      <c r="IQ101" s="7"/>
      <c r="IR101" s="7"/>
      <c r="IS101" s="7"/>
      <c r="IT101" s="7"/>
      <c r="IU101" s="7"/>
    </row>
    <row r="102" spans="2:255" s="1" customFormat="1">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c r="FG102" s="7"/>
      <c r="FH102" s="7"/>
      <c r="FI102" s="7"/>
      <c r="FJ102" s="7"/>
      <c r="FK102" s="7"/>
      <c r="FL102" s="7"/>
      <c r="FM102" s="7"/>
      <c r="FN102" s="7"/>
      <c r="FO102" s="7"/>
      <c r="FP102" s="7"/>
      <c r="FQ102" s="7"/>
      <c r="FR102" s="7"/>
      <c r="FS102" s="7"/>
      <c r="FT102" s="7"/>
      <c r="FU102" s="7"/>
      <c r="FV102" s="7"/>
      <c r="FW102" s="7"/>
      <c r="FX102" s="7"/>
      <c r="FY102" s="7"/>
      <c r="FZ102" s="7"/>
      <c r="GA102" s="7"/>
      <c r="GB102" s="7"/>
      <c r="GC102" s="7"/>
      <c r="GD102" s="7"/>
      <c r="GE102" s="7"/>
      <c r="GF102" s="7"/>
      <c r="GG102" s="7"/>
      <c r="GH102" s="7"/>
      <c r="GI102" s="7"/>
      <c r="GJ102" s="7"/>
      <c r="GK102" s="7"/>
      <c r="GL102" s="7"/>
      <c r="GM102" s="7"/>
      <c r="GN102" s="7"/>
      <c r="GO102" s="7"/>
      <c r="GP102" s="7"/>
      <c r="GQ102" s="7"/>
      <c r="GR102" s="7"/>
      <c r="GS102" s="7"/>
      <c r="GT102" s="7"/>
      <c r="GU102" s="7"/>
      <c r="GV102" s="7"/>
      <c r="GW102" s="7"/>
      <c r="GX102" s="7"/>
      <c r="GY102" s="7"/>
      <c r="GZ102" s="7"/>
      <c r="HA102" s="7"/>
      <c r="HB102" s="7"/>
      <c r="HC102" s="7"/>
      <c r="HD102" s="7"/>
      <c r="HE102" s="7"/>
      <c r="HF102" s="7"/>
      <c r="HG102" s="7"/>
      <c r="HH102" s="7"/>
      <c r="HI102" s="7"/>
      <c r="HJ102" s="7"/>
      <c r="HK102" s="7"/>
      <c r="HL102" s="7"/>
      <c r="HM102" s="7"/>
      <c r="HN102" s="7"/>
      <c r="HO102" s="7"/>
      <c r="HP102" s="7"/>
      <c r="HQ102" s="7"/>
      <c r="HR102" s="7"/>
      <c r="HS102" s="7"/>
      <c r="HT102" s="7"/>
      <c r="HU102" s="7"/>
      <c r="HV102" s="7"/>
      <c r="HW102" s="7"/>
      <c r="HX102" s="7"/>
      <c r="HY102" s="7"/>
      <c r="HZ102" s="7"/>
      <c r="IA102" s="7"/>
      <c r="IB102" s="7"/>
      <c r="IC102" s="7"/>
      <c r="ID102" s="7"/>
      <c r="IE102" s="7"/>
      <c r="IF102" s="7"/>
      <c r="IG102" s="7"/>
      <c r="IH102" s="7"/>
      <c r="II102" s="7"/>
      <c r="IJ102" s="7"/>
      <c r="IK102" s="7"/>
      <c r="IL102" s="7"/>
      <c r="IM102" s="7"/>
      <c r="IN102" s="7"/>
      <c r="IO102" s="7"/>
      <c r="IP102" s="7"/>
      <c r="IQ102" s="7"/>
      <c r="IR102" s="7"/>
      <c r="IS102" s="7"/>
      <c r="IT102" s="7"/>
      <c r="IU102" s="7"/>
    </row>
    <row r="103" spans="2:255" s="1" customFormat="1">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c r="FD103" s="7"/>
      <c r="FE103" s="7"/>
      <c r="FF103" s="7"/>
      <c r="FG103" s="7"/>
      <c r="FH103" s="7"/>
      <c r="FI103" s="7"/>
      <c r="FJ103" s="7"/>
      <c r="FK103" s="7"/>
      <c r="FL103" s="7"/>
      <c r="FM103" s="7"/>
      <c r="FN103" s="7"/>
      <c r="FO103" s="7"/>
      <c r="FP103" s="7"/>
      <c r="FQ103" s="7"/>
      <c r="FR103" s="7"/>
      <c r="FS103" s="7"/>
      <c r="FT103" s="7"/>
      <c r="FU103" s="7"/>
      <c r="FV103" s="7"/>
      <c r="FW103" s="7"/>
      <c r="FX103" s="7"/>
      <c r="FY103" s="7"/>
      <c r="FZ103" s="7"/>
      <c r="GA103" s="7"/>
      <c r="GB103" s="7"/>
      <c r="GC103" s="7"/>
      <c r="GD103" s="7"/>
      <c r="GE103" s="7"/>
      <c r="GF103" s="7"/>
      <c r="GG103" s="7"/>
      <c r="GH103" s="7"/>
      <c r="GI103" s="7"/>
      <c r="GJ103" s="7"/>
      <c r="GK103" s="7"/>
      <c r="GL103" s="7"/>
      <c r="GM103" s="7"/>
      <c r="GN103" s="7"/>
      <c r="GO103" s="7"/>
      <c r="GP103" s="7"/>
      <c r="GQ103" s="7"/>
      <c r="GR103" s="7"/>
      <c r="GS103" s="7"/>
      <c r="GT103" s="7"/>
      <c r="GU103" s="7"/>
      <c r="GV103" s="7"/>
      <c r="GW103" s="7"/>
      <c r="GX103" s="7"/>
      <c r="GY103" s="7"/>
      <c r="GZ103" s="7"/>
      <c r="HA103" s="7"/>
      <c r="HB103" s="7"/>
      <c r="HC103" s="7"/>
      <c r="HD103" s="7"/>
      <c r="HE103" s="7"/>
      <c r="HF103" s="7"/>
      <c r="HG103" s="7"/>
      <c r="HH103" s="7"/>
      <c r="HI103" s="7"/>
      <c r="HJ103" s="7"/>
      <c r="HK103" s="7"/>
      <c r="HL103" s="7"/>
      <c r="HM103" s="7"/>
      <c r="HN103" s="7"/>
      <c r="HO103" s="7"/>
      <c r="HP103" s="7"/>
      <c r="HQ103" s="7"/>
      <c r="HR103" s="7"/>
      <c r="HS103" s="7"/>
      <c r="HT103" s="7"/>
      <c r="HU103" s="7"/>
      <c r="HV103" s="7"/>
      <c r="HW103" s="7"/>
      <c r="HX103" s="7"/>
      <c r="HY103" s="7"/>
      <c r="HZ103" s="7"/>
      <c r="IA103" s="7"/>
      <c r="IB103" s="7"/>
      <c r="IC103" s="7"/>
      <c r="ID103" s="7"/>
      <c r="IE103" s="7"/>
      <c r="IF103" s="7"/>
      <c r="IG103" s="7"/>
      <c r="IH103" s="7"/>
      <c r="II103" s="7"/>
      <c r="IJ103" s="7"/>
      <c r="IK103" s="7"/>
      <c r="IL103" s="7"/>
      <c r="IM103" s="7"/>
      <c r="IN103" s="7"/>
      <c r="IO103" s="7"/>
      <c r="IP103" s="7"/>
      <c r="IQ103" s="7"/>
      <c r="IR103" s="7"/>
      <c r="IS103" s="7"/>
      <c r="IT103" s="7"/>
      <c r="IU103" s="7"/>
    </row>
    <row r="104" spans="2:255" s="1" customFormat="1">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c r="FC104" s="7"/>
      <c r="FD104" s="7"/>
      <c r="FE104" s="7"/>
      <c r="FF104" s="7"/>
      <c r="FG104" s="7"/>
      <c r="FH104" s="7"/>
      <c r="FI104" s="7"/>
      <c r="FJ104" s="7"/>
      <c r="FK104" s="7"/>
      <c r="FL104" s="7"/>
      <c r="FM104" s="7"/>
      <c r="FN104" s="7"/>
      <c r="FO104" s="7"/>
      <c r="FP104" s="7"/>
      <c r="FQ104" s="7"/>
      <c r="FR104" s="7"/>
      <c r="FS104" s="7"/>
      <c r="FT104" s="7"/>
      <c r="FU104" s="7"/>
      <c r="FV104" s="7"/>
      <c r="FW104" s="7"/>
      <c r="FX104" s="7"/>
      <c r="FY104" s="7"/>
      <c r="FZ104" s="7"/>
      <c r="GA104" s="7"/>
      <c r="GB104" s="7"/>
      <c r="GC104" s="7"/>
      <c r="GD104" s="7"/>
      <c r="GE104" s="7"/>
      <c r="GF104" s="7"/>
      <c r="GG104" s="7"/>
      <c r="GH104" s="7"/>
      <c r="GI104" s="7"/>
      <c r="GJ104" s="7"/>
      <c r="GK104" s="7"/>
      <c r="GL104" s="7"/>
      <c r="GM104" s="7"/>
      <c r="GN104" s="7"/>
      <c r="GO104" s="7"/>
      <c r="GP104" s="7"/>
      <c r="GQ104" s="7"/>
      <c r="GR104" s="7"/>
      <c r="GS104" s="7"/>
      <c r="GT104" s="7"/>
      <c r="GU104" s="7"/>
      <c r="GV104" s="7"/>
      <c r="GW104" s="7"/>
      <c r="GX104" s="7"/>
      <c r="GY104" s="7"/>
      <c r="GZ104" s="7"/>
      <c r="HA104" s="7"/>
      <c r="HB104" s="7"/>
      <c r="HC104" s="7"/>
      <c r="HD104" s="7"/>
      <c r="HE104" s="7"/>
      <c r="HF104" s="7"/>
      <c r="HG104" s="7"/>
      <c r="HH104" s="7"/>
      <c r="HI104" s="7"/>
      <c r="HJ104" s="7"/>
      <c r="HK104" s="7"/>
      <c r="HL104" s="7"/>
      <c r="HM104" s="7"/>
      <c r="HN104" s="7"/>
      <c r="HO104" s="7"/>
      <c r="HP104" s="7"/>
      <c r="HQ104" s="7"/>
      <c r="HR104" s="7"/>
      <c r="HS104" s="7"/>
      <c r="HT104" s="7"/>
      <c r="HU104" s="7"/>
      <c r="HV104" s="7"/>
      <c r="HW104" s="7"/>
      <c r="HX104" s="7"/>
      <c r="HY104" s="7"/>
      <c r="HZ104" s="7"/>
      <c r="IA104" s="7"/>
      <c r="IB104" s="7"/>
      <c r="IC104" s="7"/>
      <c r="ID104" s="7"/>
      <c r="IE104" s="7"/>
      <c r="IF104" s="7"/>
      <c r="IG104" s="7"/>
      <c r="IH104" s="7"/>
      <c r="II104" s="7"/>
      <c r="IJ104" s="7"/>
      <c r="IK104" s="7"/>
      <c r="IL104" s="7"/>
      <c r="IM104" s="7"/>
      <c r="IN104" s="7"/>
      <c r="IO104" s="7"/>
      <c r="IP104" s="7"/>
      <c r="IQ104" s="7"/>
      <c r="IR104" s="7"/>
      <c r="IS104" s="7"/>
      <c r="IT104" s="7"/>
      <c r="IU104" s="7"/>
    </row>
    <row r="105" spans="2:255" s="1" customFormat="1">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c r="FH105" s="7"/>
      <c r="FI105" s="7"/>
      <c r="FJ105" s="7"/>
      <c r="FK105" s="7"/>
      <c r="FL105" s="7"/>
      <c r="FM105" s="7"/>
      <c r="FN105" s="7"/>
      <c r="FO105" s="7"/>
      <c r="FP105" s="7"/>
      <c r="FQ105" s="7"/>
      <c r="FR105" s="7"/>
      <c r="FS105" s="7"/>
      <c r="FT105" s="7"/>
      <c r="FU105" s="7"/>
      <c r="FV105" s="7"/>
      <c r="FW105" s="7"/>
      <c r="FX105" s="7"/>
      <c r="FY105" s="7"/>
      <c r="FZ105" s="7"/>
      <c r="GA105" s="7"/>
      <c r="GB105" s="7"/>
      <c r="GC105" s="7"/>
      <c r="GD105" s="7"/>
      <c r="GE105" s="7"/>
      <c r="GF105" s="7"/>
      <c r="GG105" s="7"/>
      <c r="GH105" s="7"/>
      <c r="GI105" s="7"/>
      <c r="GJ105" s="7"/>
      <c r="GK105" s="7"/>
      <c r="GL105" s="7"/>
      <c r="GM105" s="7"/>
      <c r="GN105" s="7"/>
      <c r="GO105" s="7"/>
      <c r="GP105" s="7"/>
      <c r="GQ105" s="7"/>
      <c r="GR105" s="7"/>
      <c r="GS105" s="7"/>
      <c r="GT105" s="7"/>
      <c r="GU105" s="7"/>
      <c r="GV105" s="7"/>
      <c r="GW105" s="7"/>
      <c r="GX105" s="7"/>
      <c r="GY105" s="7"/>
      <c r="GZ105" s="7"/>
      <c r="HA105" s="7"/>
      <c r="HB105" s="7"/>
      <c r="HC105" s="7"/>
      <c r="HD105" s="7"/>
      <c r="HE105" s="7"/>
      <c r="HF105" s="7"/>
      <c r="HG105" s="7"/>
      <c r="HH105" s="7"/>
      <c r="HI105" s="7"/>
      <c r="HJ105" s="7"/>
      <c r="HK105" s="7"/>
      <c r="HL105" s="7"/>
      <c r="HM105" s="7"/>
      <c r="HN105" s="7"/>
      <c r="HO105" s="7"/>
      <c r="HP105" s="7"/>
      <c r="HQ105" s="7"/>
      <c r="HR105" s="7"/>
      <c r="HS105" s="7"/>
      <c r="HT105" s="7"/>
      <c r="HU105" s="7"/>
      <c r="HV105" s="7"/>
      <c r="HW105" s="7"/>
      <c r="HX105" s="7"/>
      <c r="HY105" s="7"/>
      <c r="HZ105" s="7"/>
      <c r="IA105" s="7"/>
      <c r="IB105" s="7"/>
      <c r="IC105" s="7"/>
      <c r="ID105" s="7"/>
      <c r="IE105" s="7"/>
      <c r="IF105" s="7"/>
      <c r="IG105" s="7"/>
      <c r="IH105" s="7"/>
      <c r="II105" s="7"/>
      <c r="IJ105" s="7"/>
      <c r="IK105" s="7"/>
      <c r="IL105" s="7"/>
      <c r="IM105" s="7"/>
      <c r="IN105" s="7"/>
      <c r="IO105" s="7"/>
      <c r="IP105" s="7"/>
      <c r="IQ105" s="7"/>
      <c r="IR105" s="7"/>
      <c r="IS105" s="7"/>
      <c r="IT105" s="7"/>
      <c r="IU105" s="7"/>
    </row>
    <row r="106" spans="2:255" s="1" customFormat="1">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c r="FC106" s="7"/>
      <c r="FD106" s="7"/>
      <c r="FE106" s="7"/>
      <c r="FF106" s="7"/>
      <c r="FG106" s="7"/>
      <c r="FH106" s="7"/>
      <c r="FI106" s="7"/>
      <c r="FJ106" s="7"/>
      <c r="FK106" s="7"/>
      <c r="FL106" s="7"/>
      <c r="FM106" s="7"/>
      <c r="FN106" s="7"/>
      <c r="FO106" s="7"/>
      <c r="FP106" s="7"/>
      <c r="FQ106" s="7"/>
      <c r="FR106" s="7"/>
      <c r="FS106" s="7"/>
      <c r="FT106" s="7"/>
      <c r="FU106" s="7"/>
      <c r="FV106" s="7"/>
      <c r="FW106" s="7"/>
      <c r="FX106" s="7"/>
      <c r="FY106" s="7"/>
      <c r="FZ106" s="7"/>
      <c r="GA106" s="7"/>
      <c r="GB106" s="7"/>
      <c r="GC106" s="7"/>
      <c r="GD106" s="7"/>
      <c r="GE106" s="7"/>
      <c r="GF106" s="7"/>
      <c r="GG106" s="7"/>
      <c r="GH106" s="7"/>
      <c r="GI106" s="7"/>
      <c r="GJ106" s="7"/>
      <c r="GK106" s="7"/>
      <c r="GL106" s="7"/>
      <c r="GM106" s="7"/>
      <c r="GN106" s="7"/>
      <c r="GO106" s="7"/>
      <c r="GP106" s="7"/>
      <c r="GQ106" s="7"/>
      <c r="GR106" s="7"/>
      <c r="GS106" s="7"/>
      <c r="GT106" s="7"/>
      <c r="GU106" s="7"/>
      <c r="GV106" s="7"/>
      <c r="GW106" s="7"/>
      <c r="GX106" s="7"/>
      <c r="GY106" s="7"/>
      <c r="GZ106" s="7"/>
      <c r="HA106" s="7"/>
      <c r="HB106" s="7"/>
      <c r="HC106" s="7"/>
      <c r="HD106" s="7"/>
      <c r="HE106" s="7"/>
      <c r="HF106" s="7"/>
      <c r="HG106" s="7"/>
      <c r="HH106" s="7"/>
      <c r="HI106" s="7"/>
      <c r="HJ106" s="7"/>
      <c r="HK106" s="7"/>
      <c r="HL106" s="7"/>
      <c r="HM106" s="7"/>
      <c r="HN106" s="7"/>
      <c r="HO106" s="7"/>
      <c r="HP106" s="7"/>
      <c r="HQ106" s="7"/>
      <c r="HR106" s="7"/>
      <c r="HS106" s="7"/>
      <c r="HT106" s="7"/>
      <c r="HU106" s="7"/>
      <c r="HV106" s="7"/>
      <c r="HW106" s="7"/>
      <c r="HX106" s="7"/>
      <c r="HY106" s="7"/>
      <c r="HZ106" s="7"/>
      <c r="IA106" s="7"/>
      <c r="IB106" s="7"/>
      <c r="IC106" s="7"/>
      <c r="ID106" s="7"/>
      <c r="IE106" s="7"/>
      <c r="IF106" s="7"/>
      <c r="IG106" s="7"/>
      <c r="IH106" s="7"/>
      <c r="II106" s="7"/>
      <c r="IJ106" s="7"/>
      <c r="IK106" s="7"/>
      <c r="IL106" s="7"/>
      <c r="IM106" s="7"/>
      <c r="IN106" s="7"/>
      <c r="IO106" s="7"/>
      <c r="IP106" s="7"/>
      <c r="IQ106" s="7"/>
      <c r="IR106" s="7"/>
      <c r="IS106" s="7"/>
      <c r="IT106" s="7"/>
      <c r="IU106" s="7"/>
    </row>
    <row r="107" spans="2:255" s="1" customFormat="1">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7"/>
      <c r="FI107" s="7"/>
      <c r="FJ107" s="7"/>
      <c r="FK107" s="7"/>
      <c r="FL107" s="7"/>
      <c r="FM107" s="7"/>
      <c r="FN107" s="7"/>
      <c r="FO107" s="7"/>
      <c r="FP107" s="7"/>
      <c r="FQ107" s="7"/>
      <c r="FR107" s="7"/>
      <c r="FS107" s="7"/>
      <c r="FT107" s="7"/>
      <c r="FU107" s="7"/>
      <c r="FV107" s="7"/>
      <c r="FW107" s="7"/>
      <c r="FX107" s="7"/>
      <c r="FY107" s="7"/>
      <c r="FZ107" s="7"/>
      <c r="GA107" s="7"/>
      <c r="GB107" s="7"/>
      <c r="GC107" s="7"/>
      <c r="GD107" s="7"/>
      <c r="GE107" s="7"/>
      <c r="GF107" s="7"/>
      <c r="GG107" s="7"/>
      <c r="GH107" s="7"/>
      <c r="GI107" s="7"/>
      <c r="GJ107" s="7"/>
      <c r="GK107" s="7"/>
      <c r="GL107" s="7"/>
      <c r="GM107" s="7"/>
      <c r="GN107" s="7"/>
      <c r="GO107" s="7"/>
      <c r="GP107" s="7"/>
      <c r="GQ107" s="7"/>
      <c r="GR107" s="7"/>
      <c r="GS107" s="7"/>
      <c r="GT107" s="7"/>
      <c r="GU107" s="7"/>
      <c r="GV107" s="7"/>
      <c r="GW107" s="7"/>
      <c r="GX107" s="7"/>
      <c r="GY107" s="7"/>
      <c r="GZ107" s="7"/>
      <c r="HA107" s="7"/>
      <c r="HB107" s="7"/>
      <c r="HC107" s="7"/>
      <c r="HD107" s="7"/>
      <c r="HE107" s="7"/>
      <c r="HF107" s="7"/>
      <c r="HG107" s="7"/>
      <c r="HH107" s="7"/>
      <c r="HI107" s="7"/>
      <c r="HJ107" s="7"/>
      <c r="HK107" s="7"/>
      <c r="HL107" s="7"/>
      <c r="HM107" s="7"/>
      <c r="HN107" s="7"/>
      <c r="HO107" s="7"/>
      <c r="HP107" s="7"/>
      <c r="HQ107" s="7"/>
      <c r="HR107" s="7"/>
      <c r="HS107" s="7"/>
      <c r="HT107" s="7"/>
      <c r="HU107" s="7"/>
      <c r="HV107" s="7"/>
      <c r="HW107" s="7"/>
      <c r="HX107" s="7"/>
      <c r="HY107" s="7"/>
      <c r="HZ107" s="7"/>
      <c r="IA107" s="7"/>
      <c r="IB107" s="7"/>
      <c r="IC107" s="7"/>
      <c r="ID107" s="7"/>
      <c r="IE107" s="7"/>
      <c r="IF107" s="7"/>
      <c r="IG107" s="7"/>
      <c r="IH107" s="7"/>
      <c r="II107" s="7"/>
      <c r="IJ107" s="7"/>
      <c r="IK107" s="7"/>
      <c r="IL107" s="7"/>
      <c r="IM107" s="7"/>
      <c r="IN107" s="7"/>
      <c r="IO107" s="7"/>
      <c r="IP107" s="7"/>
      <c r="IQ107" s="7"/>
      <c r="IR107" s="7"/>
      <c r="IS107" s="7"/>
      <c r="IT107" s="7"/>
      <c r="IU107" s="7"/>
    </row>
    <row r="108" spans="2:255" s="1" customFormat="1">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c r="FK108" s="7"/>
      <c r="FL108" s="7"/>
      <c r="FM108" s="7"/>
      <c r="FN108" s="7"/>
      <c r="FO108" s="7"/>
      <c r="FP108" s="7"/>
      <c r="FQ108" s="7"/>
      <c r="FR108" s="7"/>
      <c r="FS108" s="7"/>
      <c r="FT108" s="7"/>
      <c r="FU108" s="7"/>
      <c r="FV108" s="7"/>
      <c r="FW108" s="7"/>
      <c r="FX108" s="7"/>
      <c r="FY108" s="7"/>
      <c r="FZ108" s="7"/>
      <c r="GA108" s="7"/>
      <c r="GB108" s="7"/>
      <c r="GC108" s="7"/>
      <c r="GD108" s="7"/>
      <c r="GE108" s="7"/>
      <c r="GF108" s="7"/>
      <c r="GG108" s="7"/>
      <c r="GH108" s="7"/>
      <c r="GI108" s="7"/>
      <c r="GJ108" s="7"/>
      <c r="GK108" s="7"/>
      <c r="GL108" s="7"/>
      <c r="GM108" s="7"/>
      <c r="GN108" s="7"/>
      <c r="GO108" s="7"/>
      <c r="GP108" s="7"/>
      <c r="GQ108" s="7"/>
      <c r="GR108" s="7"/>
      <c r="GS108" s="7"/>
      <c r="GT108" s="7"/>
      <c r="GU108" s="7"/>
      <c r="GV108" s="7"/>
      <c r="GW108" s="7"/>
      <c r="GX108" s="7"/>
      <c r="GY108" s="7"/>
      <c r="GZ108" s="7"/>
      <c r="HA108" s="7"/>
      <c r="HB108" s="7"/>
      <c r="HC108" s="7"/>
      <c r="HD108" s="7"/>
      <c r="HE108" s="7"/>
      <c r="HF108" s="7"/>
      <c r="HG108" s="7"/>
      <c r="HH108" s="7"/>
      <c r="HI108" s="7"/>
      <c r="HJ108" s="7"/>
      <c r="HK108" s="7"/>
      <c r="HL108" s="7"/>
      <c r="HM108" s="7"/>
      <c r="HN108" s="7"/>
      <c r="HO108" s="7"/>
      <c r="HP108" s="7"/>
      <c r="HQ108" s="7"/>
      <c r="HR108" s="7"/>
      <c r="HS108" s="7"/>
      <c r="HT108" s="7"/>
      <c r="HU108" s="7"/>
      <c r="HV108" s="7"/>
      <c r="HW108" s="7"/>
      <c r="HX108" s="7"/>
      <c r="HY108" s="7"/>
      <c r="HZ108" s="7"/>
      <c r="IA108" s="7"/>
      <c r="IB108" s="7"/>
      <c r="IC108" s="7"/>
      <c r="ID108" s="7"/>
      <c r="IE108" s="7"/>
      <c r="IF108" s="7"/>
      <c r="IG108" s="7"/>
      <c r="IH108" s="7"/>
      <c r="II108" s="7"/>
      <c r="IJ108" s="7"/>
      <c r="IK108" s="7"/>
      <c r="IL108" s="7"/>
      <c r="IM108" s="7"/>
      <c r="IN108" s="7"/>
      <c r="IO108" s="7"/>
      <c r="IP108" s="7"/>
      <c r="IQ108" s="7"/>
      <c r="IR108" s="7"/>
      <c r="IS108" s="7"/>
      <c r="IT108" s="7"/>
      <c r="IU108" s="7"/>
    </row>
    <row r="109" spans="2:255" s="1" customFormat="1">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c r="FC109" s="7"/>
      <c r="FD109" s="7"/>
      <c r="FE109" s="7"/>
      <c r="FF109" s="7"/>
      <c r="FG109" s="7"/>
      <c r="FH109" s="7"/>
      <c r="FI109" s="7"/>
      <c r="FJ109" s="7"/>
      <c r="FK109" s="7"/>
      <c r="FL109" s="7"/>
      <c r="FM109" s="7"/>
      <c r="FN109" s="7"/>
      <c r="FO109" s="7"/>
      <c r="FP109" s="7"/>
      <c r="FQ109" s="7"/>
      <c r="FR109" s="7"/>
      <c r="FS109" s="7"/>
      <c r="FT109" s="7"/>
      <c r="FU109" s="7"/>
      <c r="FV109" s="7"/>
      <c r="FW109" s="7"/>
      <c r="FX109" s="7"/>
      <c r="FY109" s="7"/>
      <c r="FZ109" s="7"/>
      <c r="GA109" s="7"/>
      <c r="GB109" s="7"/>
      <c r="GC109" s="7"/>
      <c r="GD109" s="7"/>
      <c r="GE109" s="7"/>
      <c r="GF109" s="7"/>
      <c r="GG109" s="7"/>
      <c r="GH109" s="7"/>
      <c r="GI109" s="7"/>
      <c r="GJ109" s="7"/>
      <c r="GK109" s="7"/>
      <c r="GL109" s="7"/>
      <c r="GM109" s="7"/>
      <c r="GN109" s="7"/>
      <c r="GO109" s="7"/>
      <c r="GP109" s="7"/>
      <c r="GQ109" s="7"/>
      <c r="GR109" s="7"/>
      <c r="GS109" s="7"/>
      <c r="GT109" s="7"/>
      <c r="GU109" s="7"/>
      <c r="GV109" s="7"/>
      <c r="GW109" s="7"/>
      <c r="GX109" s="7"/>
      <c r="GY109" s="7"/>
      <c r="GZ109" s="7"/>
      <c r="HA109" s="7"/>
      <c r="HB109" s="7"/>
      <c r="HC109" s="7"/>
      <c r="HD109" s="7"/>
      <c r="HE109" s="7"/>
      <c r="HF109" s="7"/>
      <c r="HG109" s="7"/>
      <c r="HH109" s="7"/>
      <c r="HI109" s="7"/>
      <c r="HJ109" s="7"/>
      <c r="HK109" s="7"/>
      <c r="HL109" s="7"/>
      <c r="HM109" s="7"/>
      <c r="HN109" s="7"/>
      <c r="HO109" s="7"/>
      <c r="HP109" s="7"/>
      <c r="HQ109" s="7"/>
      <c r="HR109" s="7"/>
      <c r="HS109" s="7"/>
      <c r="HT109" s="7"/>
      <c r="HU109" s="7"/>
      <c r="HV109" s="7"/>
      <c r="HW109" s="7"/>
      <c r="HX109" s="7"/>
      <c r="HY109" s="7"/>
      <c r="HZ109" s="7"/>
      <c r="IA109" s="7"/>
      <c r="IB109" s="7"/>
      <c r="IC109" s="7"/>
      <c r="ID109" s="7"/>
      <c r="IE109" s="7"/>
      <c r="IF109" s="7"/>
      <c r="IG109" s="7"/>
      <c r="IH109" s="7"/>
      <c r="II109" s="7"/>
      <c r="IJ109" s="7"/>
      <c r="IK109" s="7"/>
      <c r="IL109" s="7"/>
      <c r="IM109" s="7"/>
      <c r="IN109" s="7"/>
      <c r="IO109" s="7"/>
      <c r="IP109" s="7"/>
      <c r="IQ109" s="7"/>
      <c r="IR109" s="7"/>
      <c r="IS109" s="7"/>
      <c r="IT109" s="7"/>
      <c r="IU109" s="7"/>
    </row>
    <row r="110" spans="2:255" s="1" customFormat="1">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c r="FC110" s="7"/>
      <c r="FD110" s="7"/>
      <c r="FE110" s="7"/>
      <c r="FF110" s="7"/>
      <c r="FG110" s="7"/>
      <c r="FH110" s="7"/>
      <c r="FI110" s="7"/>
      <c r="FJ110" s="7"/>
      <c r="FK110" s="7"/>
      <c r="FL110" s="7"/>
      <c r="FM110" s="7"/>
      <c r="FN110" s="7"/>
      <c r="FO110" s="7"/>
      <c r="FP110" s="7"/>
      <c r="FQ110" s="7"/>
      <c r="FR110" s="7"/>
      <c r="FS110" s="7"/>
      <c r="FT110" s="7"/>
      <c r="FU110" s="7"/>
      <c r="FV110" s="7"/>
      <c r="FW110" s="7"/>
      <c r="FX110" s="7"/>
      <c r="FY110" s="7"/>
      <c r="FZ110" s="7"/>
      <c r="GA110" s="7"/>
      <c r="GB110" s="7"/>
      <c r="GC110" s="7"/>
      <c r="GD110" s="7"/>
      <c r="GE110" s="7"/>
      <c r="GF110" s="7"/>
      <c r="GG110" s="7"/>
      <c r="GH110" s="7"/>
      <c r="GI110" s="7"/>
      <c r="GJ110" s="7"/>
      <c r="GK110" s="7"/>
      <c r="GL110" s="7"/>
      <c r="GM110" s="7"/>
      <c r="GN110" s="7"/>
      <c r="GO110" s="7"/>
      <c r="GP110" s="7"/>
      <c r="GQ110" s="7"/>
      <c r="GR110" s="7"/>
      <c r="GS110" s="7"/>
      <c r="GT110" s="7"/>
      <c r="GU110" s="7"/>
      <c r="GV110" s="7"/>
      <c r="GW110" s="7"/>
      <c r="GX110" s="7"/>
      <c r="GY110" s="7"/>
      <c r="GZ110" s="7"/>
      <c r="HA110" s="7"/>
      <c r="HB110" s="7"/>
      <c r="HC110" s="7"/>
      <c r="HD110" s="7"/>
      <c r="HE110" s="7"/>
      <c r="HF110" s="7"/>
      <c r="HG110" s="7"/>
      <c r="HH110" s="7"/>
      <c r="HI110" s="7"/>
      <c r="HJ110" s="7"/>
      <c r="HK110" s="7"/>
      <c r="HL110" s="7"/>
      <c r="HM110" s="7"/>
      <c r="HN110" s="7"/>
      <c r="HO110" s="7"/>
      <c r="HP110" s="7"/>
      <c r="HQ110" s="7"/>
      <c r="HR110" s="7"/>
      <c r="HS110" s="7"/>
      <c r="HT110" s="7"/>
      <c r="HU110" s="7"/>
      <c r="HV110" s="7"/>
      <c r="HW110" s="7"/>
      <c r="HX110" s="7"/>
      <c r="HY110" s="7"/>
      <c r="HZ110" s="7"/>
      <c r="IA110" s="7"/>
      <c r="IB110" s="7"/>
      <c r="IC110" s="7"/>
      <c r="ID110" s="7"/>
      <c r="IE110" s="7"/>
      <c r="IF110" s="7"/>
      <c r="IG110" s="7"/>
      <c r="IH110" s="7"/>
      <c r="II110" s="7"/>
      <c r="IJ110" s="7"/>
      <c r="IK110" s="7"/>
      <c r="IL110" s="7"/>
      <c r="IM110" s="7"/>
      <c r="IN110" s="7"/>
      <c r="IO110" s="7"/>
      <c r="IP110" s="7"/>
      <c r="IQ110" s="7"/>
      <c r="IR110" s="7"/>
      <c r="IS110" s="7"/>
      <c r="IT110" s="7"/>
      <c r="IU110" s="7"/>
    </row>
    <row r="111" spans="2:255" s="1" customFormat="1">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c r="FD111" s="7"/>
      <c r="FE111" s="7"/>
      <c r="FF111" s="7"/>
      <c r="FG111" s="7"/>
      <c r="FH111" s="7"/>
      <c r="FI111" s="7"/>
      <c r="FJ111" s="7"/>
      <c r="FK111" s="7"/>
      <c r="FL111" s="7"/>
      <c r="FM111" s="7"/>
      <c r="FN111" s="7"/>
      <c r="FO111" s="7"/>
      <c r="FP111" s="7"/>
      <c r="FQ111" s="7"/>
      <c r="FR111" s="7"/>
      <c r="FS111" s="7"/>
      <c r="FT111" s="7"/>
      <c r="FU111" s="7"/>
      <c r="FV111" s="7"/>
      <c r="FW111" s="7"/>
      <c r="FX111" s="7"/>
      <c r="FY111" s="7"/>
      <c r="FZ111" s="7"/>
      <c r="GA111" s="7"/>
      <c r="GB111" s="7"/>
      <c r="GC111" s="7"/>
      <c r="GD111" s="7"/>
      <c r="GE111" s="7"/>
      <c r="GF111" s="7"/>
      <c r="GG111" s="7"/>
      <c r="GH111" s="7"/>
      <c r="GI111" s="7"/>
      <c r="GJ111" s="7"/>
      <c r="GK111" s="7"/>
      <c r="GL111" s="7"/>
      <c r="GM111" s="7"/>
      <c r="GN111" s="7"/>
      <c r="GO111" s="7"/>
      <c r="GP111" s="7"/>
      <c r="GQ111" s="7"/>
      <c r="GR111" s="7"/>
      <c r="GS111" s="7"/>
      <c r="GT111" s="7"/>
      <c r="GU111" s="7"/>
      <c r="GV111" s="7"/>
      <c r="GW111" s="7"/>
      <c r="GX111" s="7"/>
      <c r="GY111" s="7"/>
      <c r="GZ111" s="7"/>
      <c r="HA111" s="7"/>
      <c r="HB111" s="7"/>
      <c r="HC111" s="7"/>
      <c r="HD111" s="7"/>
      <c r="HE111" s="7"/>
      <c r="HF111" s="7"/>
      <c r="HG111" s="7"/>
      <c r="HH111" s="7"/>
      <c r="HI111" s="7"/>
      <c r="HJ111" s="7"/>
      <c r="HK111" s="7"/>
      <c r="HL111" s="7"/>
      <c r="HM111" s="7"/>
      <c r="HN111" s="7"/>
      <c r="HO111" s="7"/>
      <c r="HP111" s="7"/>
      <c r="HQ111" s="7"/>
      <c r="HR111" s="7"/>
      <c r="HS111" s="7"/>
      <c r="HT111" s="7"/>
      <c r="HU111" s="7"/>
      <c r="HV111" s="7"/>
      <c r="HW111" s="7"/>
      <c r="HX111" s="7"/>
      <c r="HY111" s="7"/>
      <c r="HZ111" s="7"/>
      <c r="IA111" s="7"/>
      <c r="IB111" s="7"/>
      <c r="IC111" s="7"/>
      <c r="ID111" s="7"/>
      <c r="IE111" s="7"/>
      <c r="IF111" s="7"/>
      <c r="IG111" s="7"/>
      <c r="IH111" s="7"/>
      <c r="II111" s="7"/>
      <c r="IJ111" s="7"/>
      <c r="IK111" s="7"/>
      <c r="IL111" s="7"/>
      <c r="IM111" s="7"/>
      <c r="IN111" s="7"/>
      <c r="IO111" s="7"/>
      <c r="IP111" s="7"/>
      <c r="IQ111" s="7"/>
      <c r="IR111" s="7"/>
      <c r="IS111" s="7"/>
      <c r="IT111" s="7"/>
      <c r="IU111" s="7"/>
    </row>
    <row r="112" spans="2:255" s="1" customFormat="1">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c r="FG112" s="7"/>
      <c r="FH112" s="7"/>
      <c r="FI112" s="7"/>
      <c r="FJ112" s="7"/>
      <c r="FK112" s="7"/>
      <c r="FL112" s="7"/>
      <c r="FM112" s="7"/>
      <c r="FN112" s="7"/>
      <c r="FO112" s="7"/>
      <c r="FP112" s="7"/>
      <c r="FQ112" s="7"/>
      <c r="FR112" s="7"/>
      <c r="FS112" s="7"/>
      <c r="FT112" s="7"/>
      <c r="FU112" s="7"/>
      <c r="FV112" s="7"/>
      <c r="FW112" s="7"/>
      <c r="FX112" s="7"/>
      <c r="FY112" s="7"/>
      <c r="FZ112" s="7"/>
      <c r="GA112" s="7"/>
      <c r="GB112" s="7"/>
      <c r="GC112" s="7"/>
      <c r="GD112" s="7"/>
      <c r="GE112" s="7"/>
      <c r="GF112" s="7"/>
      <c r="GG112" s="7"/>
      <c r="GH112" s="7"/>
      <c r="GI112" s="7"/>
      <c r="GJ112" s="7"/>
      <c r="GK112" s="7"/>
      <c r="GL112" s="7"/>
      <c r="GM112" s="7"/>
      <c r="GN112" s="7"/>
      <c r="GO112" s="7"/>
      <c r="GP112" s="7"/>
      <c r="GQ112" s="7"/>
      <c r="GR112" s="7"/>
      <c r="GS112" s="7"/>
      <c r="GT112" s="7"/>
      <c r="GU112" s="7"/>
      <c r="GV112" s="7"/>
      <c r="GW112" s="7"/>
      <c r="GX112" s="7"/>
      <c r="GY112" s="7"/>
      <c r="GZ112" s="7"/>
      <c r="HA112" s="7"/>
      <c r="HB112" s="7"/>
      <c r="HC112" s="7"/>
      <c r="HD112" s="7"/>
      <c r="HE112" s="7"/>
      <c r="HF112" s="7"/>
      <c r="HG112" s="7"/>
      <c r="HH112" s="7"/>
      <c r="HI112" s="7"/>
      <c r="HJ112" s="7"/>
      <c r="HK112" s="7"/>
      <c r="HL112" s="7"/>
      <c r="HM112" s="7"/>
      <c r="HN112" s="7"/>
      <c r="HO112" s="7"/>
      <c r="HP112" s="7"/>
      <c r="HQ112" s="7"/>
      <c r="HR112" s="7"/>
      <c r="HS112" s="7"/>
      <c r="HT112" s="7"/>
      <c r="HU112" s="7"/>
      <c r="HV112" s="7"/>
      <c r="HW112" s="7"/>
      <c r="HX112" s="7"/>
      <c r="HY112" s="7"/>
      <c r="HZ112" s="7"/>
      <c r="IA112" s="7"/>
      <c r="IB112" s="7"/>
      <c r="IC112" s="7"/>
      <c r="ID112" s="7"/>
      <c r="IE112" s="7"/>
      <c r="IF112" s="7"/>
      <c r="IG112" s="7"/>
      <c r="IH112" s="7"/>
      <c r="II112" s="7"/>
      <c r="IJ112" s="7"/>
      <c r="IK112" s="7"/>
      <c r="IL112" s="7"/>
      <c r="IM112" s="7"/>
      <c r="IN112" s="7"/>
      <c r="IO112" s="7"/>
      <c r="IP112" s="7"/>
      <c r="IQ112" s="7"/>
      <c r="IR112" s="7"/>
      <c r="IS112" s="7"/>
      <c r="IT112" s="7"/>
      <c r="IU112" s="7"/>
    </row>
    <row r="113" spans="19:255" s="1" customFormat="1">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c r="EZ113" s="7"/>
      <c r="FA113" s="7"/>
      <c r="FB113" s="7"/>
      <c r="FC113" s="7"/>
      <c r="FD113" s="7"/>
      <c r="FE113" s="7"/>
      <c r="FF113" s="7"/>
      <c r="FG113" s="7"/>
      <c r="FH113" s="7"/>
      <c r="FI113" s="7"/>
      <c r="FJ113" s="7"/>
      <c r="FK113" s="7"/>
      <c r="FL113" s="7"/>
      <c r="FM113" s="7"/>
      <c r="FN113" s="7"/>
      <c r="FO113" s="7"/>
      <c r="FP113" s="7"/>
      <c r="FQ113" s="7"/>
      <c r="FR113" s="7"/>
      <c r="FS113" s="7"/>
      <c r="FT113" s="7"/>
      <c r="FU113" s="7"/>
      <c r="FV113" s="7"/>
      <c r="FW113" s="7"/>
      <c r="FX113" s="7"/>
      <c r="FY113" s="7"/>
      <c r="FZ113" s="7"/>
      <c r="GA113" s="7"/>
      <c r="GB113" s="7"/>
      <c r="GC113" s="7"/>
      <c r="GD113" s="7"/>
      <c r="GE113" s="7"/>
      <c r="GF113" s="7"/>
      <c r="GG113" s="7"/>
      <c r="GH113" s="7"/>
      <c r="GI113" s="7"/>
      <c r="GJ113" s="7"/>
      <c r="GK113" s="7"/>
      <c r="GL113" s="7"/>
      <c r="GM113" s="7"/>
      <c r="GN113" s="7"/>
      <c r="GO113" s="7"/>
      <c r="GP113" s="7"/>
      <c r="GQ113" s="7"/>
      <c r="GR113" s="7"/>
      <c r="GS113" s="7"/>
      <c r="GT113" s="7"/>
      <c r="GU113" s="7"/>
      <c r="GV113" s="7"/>
      <c r="GW113" s="7"/>
      <c r="GX113" s="7"/>
      <c r="GY113" s="7"/>
      <c r="GZ113" s="7"/>
      <c r="HA113" s="7"/>
      <c r="HB113" s="7"/>
      <c r="HC113" s="7"/>
      <c r="HD113" s="7"/>
      <c r="HE113" s="7"/>
      <c r="HF113" s="7"/>
      <c r="HG113" s="7"/>
      <c r="HH113" s="7"/>
      <c r="HI113" s="7"/>
      <c r="HJ113" s="7"/>
      <c r="HK113" s="7"/>
      <c r="HL113" s="7"/>
      <c r="HM113" s="7"/>
      <c r="HN113" s="7"/>
      <c r="HO113" s="7"/>
      <c r="HP113" s="7"/>
      <c r="HQ113" s="7"/>
      <c r="HR113" s="7"/>
      <c r="HS113" s="7"/>
      <c r="HT113" s="7"/>
      <c r="HU113" s="7"/>
      <c r="HV113" s="7"/>
      <c r="HW113" s="7"/>
      <c r="HX113" s="7"/>
      <c r="HY113" s="7"/>
      <c r="HZ113" s="7"/>
      <c r="IA113" s="7"/>
      <c r="IB113" s="7"/>
      <c r="IC113" s="7"/>
      <c r="ID113" s="7"/>
      <c r="IE113" s="7"/>
      <c r="IF113" s="7"/>
      <c r="IG113" s="7"/>
      <c r="IH113" s="7"/>
      <c r="II113" s="7"/>
      <c r="IJ113" s="7"/>
      <c r="IK113" s="7"/>
      <c r="IL113" s="7"/>
      <c r="IM113" s="7"/>
      <c r="IN113" s="7"/>
      <c r="IO113" s="7"/>
      <c r="IP113" s="7"/>
      <c r="IQ113" s="7"/>
      <c r="IR113" s="7"/>
      <c r="IS113" s="7"/>
      <c r="IT113" s="7"/>
      <c r="IU113" s="7"/>
    </row>
    <row r="114" spans="19:255" s="1" customFormat="1">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c r="DT114" s="7"/>
      <c r="DU114" s="7"/>
      <c r="DV114" s="7"/>
      <c r="DW114" s="7"/>
      <c r="DX114" s="7"/>
      <c r="DY114" s="7"/>
      <c r="DZ114" s="7"/>
      <c r="EA114" s="7"/>
      <c r="EB114" s="7"/>
      <c r="EC114" s="7"/>
      <c r="ED114" s="7"/>
      <c r="EE114" s="7"/>
      <c r="EF114" s="7"/>
      <c r="EG114" s="7"/>
      <c r="EH114" s="7"/>
      <c r="EI114" s="7"/>
      <c r="EJ114" s="7"/>
      <c r="EK114" s="7"/>
      <c r="EL114" s="7"/>
      <c r="EM114" s="7"/>
      <c r="EN114" s="7"/>
      <c r="EO114" s="7"/>
      <c r="EP114" s="7"/>
      <c r="EQ114" s="7"/>
      <c r="ER114" s="7"/>
      <c r="ES114" s="7"/>
      <c r="ET114" s="7"/>
      <c r="EU114" s="7"/>
      <c r="EV114" s="7"/>
      <c r="EW114" s="7"/>
      <c r="EX114" s="7"/>
      <c r="EY114" s="7"/>
      <c r="EZ114" s="7"/>
      <c r="FA114" s="7"/>
      <c r="FB114" s="7"/>
      <c r="FC114" s="7"/>
      <c r="FD114" s="7"/>
      <c r="FE114" s="7"/>
      <c r="FF114" s="7"/>
      <c r="FG114" s="7"/>
      <c r="FH114" s="7"/>
      <c r="FI114" s="7"/>
      <c r="FJ114" s="7"/>
      <c r="FK114" s="7"/>
      <c r="FL114" s="7"/>
      <c r="FM114" s="7"/>
      <c r="FN114" s="7"/>
      <c r="FO114" s="7"/>
      <c r="FP114" s="7"/>
      <c r="FQ114" s="7"/>
      <c r="FR114" s="7"/>
      <c r="FS114" s="7"/>
      <c r="FT114" s="7"/>
      <c r="FU114" s="7"/>
      <c r="FV114" s="7"/>
      <c r="FW114" s="7"/>
      <c r="FX114" s="7"/>
      <c r="FY114" s="7"/>
      <c r="FZ114" s="7"/>
      <c r="GA114" s="7"/>
      <c r="GB114" s="7"/>
      <c r="GC114" s="7"/>
      <c r="GD114" s="7"/>
      <c r="GE114" s="7"/>
      <c r="GF114" s="7"/>
      <c r="GG114" s="7"/>
      <c r="GH114" s="7"/>
      <c r="GI114" s="7"/>
      <c r="GJ114" s="7"/>
      <c r="GK114" s="7"/>
      <c r="GL114" s="7"/>
      <c r="GM114" s="7"/>
      <c r="GN114" s="7"/>
      <c r="GO114" s="7"/>
      <c r="GP114" s="7"/>
      <c r="GQ114" s="7"/>
      <c r="GR114" s="7"/>
      <c r="GS114" s="7"/>
      <c r="GT114" s="7"/>
      <c r="GU114" s="7"/>
      <c r="GV114" s="7"/>
      <c r="GW114" s="7"/>
      <c r="GX114" s="7"/>
      <c r="GY114" s="7"/>
      <c r="GZ114" s="7"/>
      <c r="HA114" s="7"/>
      <c r="HB114" s="7"/>
      <c r="HC114" s="7"/>
      <c r="HD114" s="7"/>
      <c r="HE114" s="7"/>
      <c r="HF114" s="7"/>
      <c r="HG114" s="7"/>
      <c r="HH114" s="7"/>
      <c r="HI114" s="7"/>
      <c r="HJ114" s="7"/>
      <c r="HK114" s="7"/>
      <c r="HL114" s="7"/>
      <c r="HM114" s="7"/>
      <c r="HN114" s="7"/>
      <c r="HO114" s="7"/>
      <c r="HP114" s="7"/>
      <c r="HQ114" s="7"/>
      <c r="HR114" s="7"/>
      <c r="HS114" s="7"/>
      <c r="HT114" s="7"/>
      <c r="HU114" s="7"/>
      <c r="HV114" s="7"/>
      <c r="HW114" s="7"/>
      <c r="HX114" s="7"/>
      <c r="HY114" s="7"/>
      <c r="HZ114" s="7"/>
      <c r="IA114" s="7"/>
      <c r="IB114" s="7"/>
      <c r="IC114" s="7"/>
      <c r="ID114" s="7"/>
      <c r="IE114" s="7"/>
      <c r="IF114" s="7"/>
      <c r="IG114" s="7"/>
      <c r="IH114" s="7"/>
      <c r="II114" s="7"/>
      <c r="IJ114" s="7"/>
      <c r="IK114" s="7"/>
      <c r="IL114" s="7"/>
      <c r="IM114" s="7"/>
      <c r="IN114" s="7"/>
      <c r="IO114" s="7"/>
      <c r="IP114" s="7"/>
      <c r="IQ114" s="7"/>
      <c r="IR114" s="7"/>
      <c r="IS114" s="7"/>
      <c r="IT114" s="7"/>
      <c r="IU114" s="7"/>
    </row>
    <row r="115" spans="19:255" s="1" customFormat="1">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c r="EZ115" s="7"/>
      <c r="FA115" s="7"/>
      <c r="FB115" s="7"/>
      <c r="FC115" s="7"/>
      <c r="FD115" s="7"/>
      <c r="FE115" s="7"/>
      <c r="FF115" s="7"/>
      <c r="FG115" s="7"/>
      <c r="FH115" s="7"/>
      <c r="FI115" s="7"/>
      <c r="FJ115" s="7"/>
      <c r="FK115" s="7"/>
      <c r="FL115" s="7"/>
      <c r="FM115" s="7"/>
      <c r="FN115" s="7"/>
      <c r="FO115" s="7"/>
      <c r="FP115" s="7"/>
      <c r="FQ115" s="7"/>
      <c r="FR115" s="7"/>
      <c r="FS115" s="7"/>
      <c r="FT115" s="7"/>
      <c r="FU115" s="7"/>
      <c r="FV115" s="7"/>
      <c r="FW115" s="7"/>
      <c r="FX115" s="7"/>
      <c r="FY115" s="7"/>
      <c r="FZ115" s="7"/>
      <c r="GA115" s="7"/>
      <c r="GB115" s="7"/>
      <c r="GC115" s="7"/>
      <c r="GD115" s="7"/>
      <c r="GE115" s="7"/>
      <c r="GF115" s="7"/>
      <c r="GG115" s="7"/>
      <c r="GH115" s="7"/>
      <c r="GI115" s="7"/>
      <c r="GJ115" s="7"/>
      <c r="GK115" s="7"/>
      <c r="GL115" s="7"/>
      <c r="GM115" s="7"/>
      <c r="GN115" s="7"/>
      <c r="GO115" s="7"/>
      <c r="GP115" s="7"/>
      <c r="GQ115" s="7"/>
      <c r="GR115" s="7"/>
      <c r="GS115" s="7"/>
      <c r="GT115" s="7"/>
      <c r="GU115" s="7"/>
      <c r="GV115" s="7"/>
      <c r="GW115" s="7"/>
      <c r="GX115" s="7"/>
      <c r="GY115" s="7"/>
      <c r="GZ115" s="7"/>
      <c r="HA115" s="7"/>
      <c r="HB115" s="7"/>
      <c r="HC115" s="7"/>
      <c r="HD115" s="7"/>
      <c r="HE115" s="7"/>
      <c r="HF115" s="7"/>
      <c r="HG115" s="7"/>
      <c r="HH115" s="7"/>
      <c r="HI115" s="7"/>
      <c r="HJ115" s="7"/>
      <c r="HK115" s="7"/>
      <c r="HL115" s="7"/>
      <c r="HM115" s="7"/>
      <c r="HN115" s="7"/>
      <c r="HO115" s="7"/>
      <c r="HP115" s="7"/>
      <c r="HQ115" s="7"/>
      <c r="HR115" s="7"/>
      <c r="HS115" s="7"/>
      <c r="HT115" s="7"/>
      <c r="HU115" s="7"/>
      <c r="HV115" s="7"/>
      <c r="HW115" s="7"/>
      <c r="HX115" s="7"/>
      <c r="HY115" s="7"/>
      <c r="HZ115" s="7"/>
      <c r="IA115" s="7"/>
      <c r="IB115" s="7"/>
      <c r="IC115" s="7"/>
      <c r="ID115" s="7"/>
      <c r="IE115" s="7"/>
      <c r="IF115" s="7"/>
      <c r="IG115" s="7"/>
      <c r="IH115" s="7"/>
      <c r="II115" s="7"/>
      <c r="IJ115" s="7"/>
      <c r="IK115" s="7"/>
      <c r="IL115" s="7"/>
      <c r="IM115" s="7"/>
      <c r="IN115" s="7"/>
      <c r="IO115" s="7"/>
      <c r="IP115" s="7"/>
      <c r="IQ115" s="7"/>
      <c r="IR115" s="7"/>
      <c r="IS115" s="7"/>
      <c r="IT115" s="7"/>
      <c r="IU115" s="7"/>
    </row>
    <row r="116" spans="19:255" s="1" customFormat="1">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c r="EL116" s="7"/>
      <c r="EM116" s="7"/>
      <c r="EN116" s="7"/>
      <c r="EO116" s="7"/>
      <c r="EP116" s="7"/>
      <c r="EQ116" s="7"/>
      <c r="ER116" s="7"/>
      <c r="ES116" s="7"/>
      <c r="ET116" s="7"/>
      <c r="EU116" s="7"/>
      <c r="EV116" s="7"/>
      <c r="EW116" s="7"/>
      <c r="EX116" s="7"/>
      <c r="EY116" s="7"/>
      <c r="EZ116" s="7"/>
      <c r="FA116" s="7"/>
      <c r="FB116" s="7"/>
      <c r="FC116" s="7"/>
      <c r="FD116" s="7"/>
      <c r="FE116" s="7"/>
      <c r="FF116" s="7"/>
      <c r="FG116" s="7"/>
      <c r="FH116" s="7"/>
      <c r="FI116" s="7"/>
      <c r="FJ116" s="7"/>
      <c r="FK116" s="7"/>
      <c r="FL116" s="7"/>
      <c r="FM116" s="7"/>
      <c r="FN116" s="7"/>
      <c r="FO116" s="7"/>
      <c r="FP116" s="7"/>
      <c r="FQ116" s="7"/>
      <c r="FR116" s="7"/>
      <c r="FS116" s="7"/>
      <c r="FT116" s="7"/>
      <c r="FU116" s="7"/>
      <c r="FV116" s="7"/>
      <c r="FW116" s="7"/>
      <c r="FX116" s="7"/>
      <c r="FY116" s="7"/>
      <c r="FZ116" s="7"/>
      <c r="GA116" s="7"/>
      <c r="GB116" s="7"/>
      <c r="GC116" s="7"/>
      <c r="GD116" s="7"/>
      <c r="GE116" s="7"/>
      <c r="GF116" s="7"/>
      <c r="GG116" s="7"/>
      <c r="GH116" s="7"/>
      <c r="GI116" s="7"/>
      <c r="GJ116" s="7"/>
      <c r="GK116" s="7"/>
      <c r="GL116" s="7"/>
      <c r="GM116" s="7"/>
      <c r="GN116" s="7"/>
      <c r="GO116" s="7"/>
      <c r="GP116" s="7"/>
      <c r="GQ116" s="7"/>
      <c r="GR116" s="7"/>
      <c r="GS116" s="7"/>
      <c r="GT116" s="7"/>
      <c r="GU116" s="7"/>
      <c r="GV116" s="7"/>
      <c r="GW116" s="7"/>
      <c r="GX116" s="7"/>
      <c r="GY116" s="7"/>
      <c r="GZ116" s="7"/>
      <c r="HA116" s="7"/>
      <c r="HB116" s="7"/>
      <c r="HC116" s="7"/>
      <c r="HD116" s="7"/>
      <c r="HE116" s="7"/>
      <c r="HF116" s="7"/>
      <c r="HG116" s="7"/>
      <c r="HH116" s="7"/>
      <c r="HI116" s="7"/>
      <c r="HJ116" s="7"/>
      <c r="HK116" s="7"/>
      <c r="HL116" s="7"/>
      <c r="HM116" s="7"/>
      <c r="HN116" s="7"/>
      <c r="HO116" s="7"/>
      <c r="HP116" s="7"/>
      <c r="HQ116" s="7"/>
      <c r="HR116" s="7"/>
      <c r="HS116" s="7"/>
      <c r="HT116" s="7"/>
      <c r="HU116" s="7"/>
      <c r="HV116" s="7"/>
      <c r="HW116" s="7"/>
      <c r="HX116" s="7"/>
      <c r="HY116" s="7"/>
      <c r="HZ116" s="7"/>
      <c r="IA116" s="7"/>
      <c r="IB116" s="7"/>
      <c r="IC116" s="7"/>
      <c r="ID116" s="7"/>
      <c r="IE116" s="7"/>
      <c r="IF116" s="7"/>
      <c r="IG116" s="7"/>
      <c r="IH116" s="7"/>
      <c r="II116" s="7"/>
      <c r="IJ116" s="7"/>
      <c r="IK116" s="7"/>
      <c r="IL116" s="7"/>
      <c r="IM116" s="7"/>
      <c r="IN116" s="7"/>
      <c r="IO116" s="7"/>
      <c r="IP116" s="7"/>
      <c r="IQ116" s="7"/>
      <c r="IR116" s="7"/>
      <c r="IS116" s="7"/>
      <c r="IT116" s="7"/>
      <c r="IU116" s="7"/>
    </row>
    <row r="117" spans="19:255" s="1" customFormat="1">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c r="FD117" s="7"/>
      <c r="FE117" s="7"/>
      <c r="FF117" s="7"/>
      <c r="FG117" s="7"/>
      <c r="FH117" s="7"/>
      <c r="FI117" s="7"/>
      <c r="FJ117" s="7"/>
      <c r="FK117" s="7"/>
      <c r="FL117" s="7"/>
      <c r="FM117" s="7"/>
      <c r="FN117" s="7"/>
      <c r="FO117" s="7"/>
      <c r="FP117" s="7"/>
      <c r="FQ117" s="7"/>
      <c r="FR117" s="7"/>
      <c r="FS117" s="7"/>
      <c r="FT117" s="7"/>
      <c r="FU117" s="7"/>
      <c r="FV117" s="7"/>
      <c r="FW117" s="7"/>
      <c r="FX117" s="7"/>
      <c r="FY117" s="7"/>
      <c r="FZ117" s="7"/>
      <c r="GA117" s="7"/>
      <c r="GB117" s="7"/>
      <c r="GC117" s="7"/>
      <c r="GD117" s="7"/>
      <c r="GE117" s="7"/>
      <c r="GF117" s="7"/>
      <c r="GG117" s="7"/>
      <c r="GH117" s="7"/>
      <c r="GI117" s="7"/>
      <c r="GJ117" s="7"/>
      <c r="GK117" s="7"/>
      <c r="GL117" s="7"/>
      <c r="GM117" s="7"/>
      <c r="GN117" s="7"/>
      <c r="GO117" s="7"/>
      <c r="GP117" s="7"/>
      <c r="GQ117" s="7"/>
      <c r="GR117" s="7"/>
      <c r="GS117" s="7"/>
      <c r="GT117" s="7"/>
      <c r="GU117" s="7"/>
      <c r="GV117" s="7"/>
      <c r="GW117" s="7"/>
      <c r="GX117" s="7"/>
      <c r="GY117" s="7"/>
      <c r="GZ117" s="7"/>
      <c r="HA117" s="7"/>
      <c r="HB117" s="7"/>
      <c r="HC117" s="7"/>
      <c r="HD117" s="7"/>
      <c r="HE117" s="7"/>
      <c r="HF117" s="7"/>
      <c r="HG117" s="7"/>
      <c r="HH117" s="7"/>
      <c r="HI117" s="7"/>
      <c r="HJ117" s="7"/>
      <c r="HK117" s="7"/>
      <c r="HL117" s="7"/>
      <c r="HM117" s="7"/>
      <c r="HN117" s="7"/>
      <c r="HO117" s="7"/>
      <c r="HP117" s="7"/>
      <c r="HQ117" s="7"/>
      <c r="HR117" s="7"/>
      <c r="HS117" s="7"/>
      <c r="HT117" s="7"/>
      <c r="HU117" s="7"/>
      <c r="HV117" s="7"/>
      <c r="HW117" s="7"/>
      <c r="HX117" s="7"/>
      <c r="HY117" s="7"/>
      <c r="HZ117" s="7"/>
      <c r="IA117" s="7"/>
      <c r="IB117" s="7"/>
      <c r="IC117" s="7"/>
      <c r="ID117" s="7"/>
      <c r="IE117" s="7"/>
      <c r="IF117" s="7"/>
      <c r="IG117" s="7"/>
      <c r="IH117" s="7"/>
      <c r="II117" s="7"/>
      <c r="IJ117" s="7"/>
      <c r="IK117" s="7"/>
      <c r="IL117" s="7"/>
      <c r="IM117" s="7"/>
      <c r="IN117" s="7"/>
      <c r="IO117" s="7"/>
      <c r="IP117" s="7"/>
      <c r="IQ117" s="7"/>
      <c r="IR117" s="7"/>
      <c r="IS117" s="7"/>
      <c r="IT117" s="7"/>
      <c r="IU117" s="7"/>
    </row>
    <row r="118" spans="19:255" s="1" customFormat="1">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c r="EL118" s="7"/>
      <c r="EM118" s="7"/>
      <c r="EN118" s="7"/>
      <c r="EO118" s="7"/>
      <c r="EP118" s="7"/>
      <c r="EQ118" s="7"/>
      <c r="ER118" s="7"/>
      <c r="ES118" s="7"/>
      <c r="ET118" s="7"/>
      <c r="EU118" s="7"/>
      <c r="EV118" s="7"/>
      <c r="EW118" s="7"/>
      <c r="EX118" s="7"/>
      <c r="EY118" s="7"/>
      <c r="EZ118" s="7"/>
      <c r="FA118" s="7"/>
      <c r="FB118" s="7"/>
      <c r="FC118" s="7"/>
      <c r="FD118" s="7"/>
      <c r="FE118" s="7"/>
      <c r="FF118" s="7"/>
      <c r="FG118" s="7"/>
      <c r="FH118" s="7"/>
      <c r="FI118" s="7"/>
      <c r="FJ118" s="7"/>
      <c r="FK118" s="7"/>
      <c r="FL118" s="7"/>
      <c r="FM118" s="7"/>
      <c r="FN118" s="7"/>
      <c r="FO118" s="7"/>
      <c r="FP118" s="7"/>
      <c r="FQ118" s="7"/>
      <c r="FR118" s="7"/>
      <c r="FS118" s="7"/>
      <c r="FT118" s="7"/>
      <c r="FU118" s="7"/>
      <c r="FV118" s="7"/>
      <c r="FW118" s="7"/>
      <c r="FX118" s="7"/>
      <c r="FY118" s="7"/>
      <c r="FZ118" s="7"/>
      <c r="GA118" s="7"/>
      <c r="GB118" s="7"/>
      <c r="GC118" s="7"/>
      <c r="GD118" s="7"/>
      <c r="GE118" s="7"/>
      <c r="GF118" s="7"/>
      <c r="GG118" s="7"/>
      <c r="GH118" s="7"/>
      <c r="GI118" s="7"/>
      <c r="GJ118" s="7"/>
      <c r="GK118" s="7"/>
      <c r="GL118" s="7"/>
      <c r="GM118" s="7"/>
      <c r="GN118" s="7"/>
      <c r="GO118" s="7"/>
      <c r="GP118" s="7"/>
      <c r="GQ118" s="7"/>
      <c r="GR118" s="7"/>
      <c r="GS118" s="7"/>
      <c r="GT118" s="7"/>
      <c r="GU118" s="7"/>
      <c r="GV118" s="7"/>
      <c r="GW118" s="7"/>
      <c r="GX118" s="7"/>
      <c r="GY118" s="7"/>
      <c r="GZ118" s="7"/>
      <c r="HA118" s="7"/>
      <c r="HB118" s="7"/>
      <c r="HC118" s="7"/>
      <c r="HD118" s="7"/>
      <c r="HE118" s="7"/>
      <c r="HF118" s="7"/>
      <c r="HG118" s="7"/>
      <c r="HH118" s="7"/>
      <c r="HI118" s="7"/>
      <c r="HJ118" s="7"/>
      <c r="HK118" s="7"/>
      <c r="HL118" s="7"/>
      <c r="HM118" s="7"/>
      <c r="HN118" s="7"/>
      <c r="HO118" s="7"/>
      <c r="HP118" s="7"/>
      <c r="HQ118" s="7"/>
      <c r="HR118" s="7"/>
      <c r="HS118" s="7"/>
      <c r="HT118" s="7"/>
      <c r="HU118" s="7"/>
      <c r="HV118" s="7"/>
      <c r="HW118" s="7"/>
      <c r="HX118" s="7"/>
      <c r="HY118" s="7"/>
      <c r="HZ118" s="7"/>
      <c r="IA118" s="7"/>
      <c r="IB118" s="7"/>
      <c r="IC118" s="7"/>
      <c r="ID118" s="7"/>
      <c r="IE118" s="7"/>
      <c r="IF118" s="7"/>
      <c r="IG118" s="7"/>
      <c r="IH118" s="7"/>
      <c r="II118" s="7"/>
      <c r="IJ118" s="7"/>
      <c r="IK118" s="7"/>
      <c r="IL118" s="7"/>
      <c r="IM118" s="7"/>
      <c r="IN118" s="7"/>
      <c r="IO118" s="7"/>
      <c r="IP118" s="7"/>
      <c r="IQ118" s="7"/>
      <c r="IR118" s="7"/>
      <c r="IS118" s="7"/>
      <c r="IT118" s="7"/>
      <c r="IU118" s="7"/>
    </row>
    <row r="119" spans="19:255" s="1" customFormat="1">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c r="DU119" s="7"/>
      <c r="DV119" s="7"/>
      <c r="DW119" s="7"/>
      <c r="DX119" s="7"/>
      <c r="DY119" s="7"/>
      <c r="DZ119" s="7"/>
      <c r="EA119" s="7"/>
      <c r="EB119" s="7"/>
      <c r="EC119" s="7"/>
      <c r="ED119" s="7"/>
      <c r="EE119" s="7"/>
      <c r="EF119" s="7"/>
      <c r="EG119" s="7"/>
      <c r="EH119" s="7"/>
      <c r="EI119" s="7"/>
      <c r="EJ119" s="7"/>
      <c r="EK119" s="7"/>
      <c r="EL119" s="7"/>
      <c r="EM119" s="7"/>
      <c r="EN119" s="7"/>
      <c r="EO119" s="7"/>
      <c r="EP119" s="7"/>
      <c r="EQ119" s="7"/>
      <c r="ER119" s="7"/>
      <c r="ES119" s="7"/>
      <c r="ET119" s="7"/>
      <c r="EU119" s="7"/>
      <c r="EV119" s="7"/>
      <c r="EW119" s="7"/>
      <c r="EX119" s="7"/>
      <c r="EY119" s="7"/>
      <c r="EZ119" s="7"/>
      <c r="FA119" s="7"/>
      <c r="FB119" s="7"/>
      <c r="FC119" s="7"/>
      <c r="FD119" s="7"/>
      <c r="FE119" s="7"/>
      <c r="FF119" s="7"/>
      <c r="FG119" s="7"/>
      <c r="FH119" s="7"/>
      <c r="FI119" s="7"/>
      <c r="FJ119" s="7"/>
      <c r="FK119" s="7"/>
      <c r="FL119" s="7"/>
      <c r="FM119" s="7"/>
      <c r="FN119" s="7"/>
      <c r="FO119" s="7"/>
      <c r="FP119" s="7"/>
      <c r="FQ119" s="7"/>
      <c r="FR119" s="7"/>
      <c r="FS119" s="7"/>
      <c r="FT119" s="7"/>
      <c r="FU119" s="7"/>
      <c r="FV119" s="7"/>
      <c r="FW119" s="7"/>
      <c r="FX119" s="7"/>
      <c r="FY119" s="7"/>
      <c r="FZ119" s="7"/>
      <c r="GA119" s="7"/>
      <c r="GB119" s="7"/>
      <c r="GC119" s="7"/>
      <c r="GD119" s="7"/>
      <c r="GE119" s="7"/>
      <c r="GF119" s="7"/>
      <c r="GG119" s="7"/>
      <c r="GH119" s="7"/>
      <c r="GI119" s="7"/>
      <c r="GJ119" s="7"/>
      <c r="GK119" s="7"/>
      <c r="GL119" s="7"/>
      <c r="GM119" s="7"/>
      <c r="GN119" s="7"/>
      <c r="GO119" s="7"/>
      <c r="GP119" s="7"/>
      <c r="GQ119" s="7"/>
      <c r="GR119" s="7"/>
      <c r="GS119" s="7"/>
      <c r="GT119" s="7"/>
      <c r="GU119" s="7"/>
      <c r="GV119" s="7"/>
      <c r="GW119" s="7"/>
      <c r="GX119" s="7"/>
      <c r="GY119" s="7"/>
      <c r="GZ119" s="7"/>
      <c r="HA119" s="7"/>
      <c r="HB119" s="7"/>
      <c r="HC119" s="7"/>
      <c r="HD119" s="7"/>
      <c r="HE119" s="7"/>
      <c r="HF119" s="7"/>
      <c r="HG119" s="7"/>
      <c r="HH119" s="7"/>
      <c r="HI119" s="7"/>
      <c r="HJ119" s="7"/>
      <c r="HK119" s="7"/>
      <c r="HL119" s="7"/>
      <c r="HM119" s="7"/>
      <c r="HN119" s="7"/>
      <c r="HO119" s="7"/>
      <c r="HP119" s="7"/>
      <c r="HQ119" s="7"/>
      <c r="HR119" s="7"/>
      <c r="HS119" s="7"/>
      <c r="HT119" s="7"/>
      <c r="HU119" s="7"/>
      <c r="HV119" s="7"/>
      <c r="HW119" s="7"/>
      <c r="HX119" s="7"/>
      <c r="HY119" s="7"/>
      <c r="HZ119" s="7"/>
      <c r="IA119" s="7"/>
      <c r="IB119" s="7"/>
      <c r="IC119" s="7"/>
      <c r="ID119" s="7"/>
      <c r="IE119" s="7"/>
      <c r="IF119" s="7"/>
      <c r="IG119" s="7"/>
      <c r="IH119" s="7"/>
      <c r="II119" s="7"/>
      <c r="IJ119" s="7"/>
      <c r="IK119" s="7"/>
      <c r="IL119" s="7"/>
      <c r="IM119" s="7"/>
      <c r="IN119" s="7"/>
      <c r="IO119" s="7"/>
      <c r="IP119" s="7"/>
      <c r="IQ119" s="7"/>
      <c r="IR119" s="7"/>
      <c r="IS119" s="7"/>
      <c r="IT119" s="7"/>
      <c r="IU119" s="7"/>
    </row>
    <row r="120" spans="19:255" s="1" customFormat="1">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c r="DT120" s="7"/>
      <c r="DU120" s="7"/>
      <c r="DV120" s="7"/>
      <c r="DW120" s="7"/>
      <c r="DX120" s="7"/>
      <c r="DY120" s="7"/>
      <c r="DZ120" s="7"/>
      <c r="EA120" s="7"/>
      <c r="EB120" s="7"/>
      <c r="EC120" s="7"/>
      <c r="ED120" s="7"/>
      <c r="EE120" s="7"/>
      <c r="EF120" s="7"/>
      <c r="EG120" s="7"/>
      <c r="EH120" s="7"/>
      <c r="EI120" s="7"/>
      <c r="EJ120" s="7"/>
      <c r="EK120" s="7"/>
      <c r="EL120" s="7"/>
      <c r="EM120" s="7"/>
      <c r="EN120" s="7"/>
      <c r="EO120" s="7"/>
      <c r="EP120" s="7"/>
      <c r="EQ120" s="7"/>
      <c r="ER120" s="7"/>
      <c r="ES120" s="7"/>
      <c r="ET120" s="7"/>
      <c r="EU120" s="7"/>
      <c r="EV120" s="7"/>
      <c r="EW120" s="7"/>
      <c r="EX120" s="7"/>
      <c r="EY120" s="7"/>
      <c r="EZ120" s="7"/>
      <c r="FA120" s="7"/>
      <c r="FB120" s="7"/>
      <c r="FC120" s="7"/>
      <c r="FD120" s="7"/>
      <c r="FE120" s="7"/>
      <c r="FF120" s="7"/>
      <c r="FG120" s="7"/>
      <c r="FH120" s="7"/>
      <c r="FI120" s="7"/>
      <c r="FJ120" s="7"/>
      <c r="FK120" s="7"/>
      <c r="FL120" s="7"/>
      <c r="FM120" s="7"/>
      <c r="FN120" s="7"/>
      <c r="FO120" s="7"/>
      <c r="FP120" s="7"/>
      <c r="FQ120" s="7"/>
      <c r="FR120" s="7"/>
      <c r="FS120" s="7"/>
      <c r="FT120" s="7"/>
      <c r="FU120" s="7"/>
      <c r="FV120" s="7"/>
      <c r="FW120" s="7"/>
      <c r="FX120" s="7"/>
      <c r="FY120" s="7"/>
      <c r="FZ120" s="7"/>
      <c r="GA120" s="7"/>
      <c r="GB120" s="7"/>
      <c r="GC120" s="7"/>
      <c r="GD120" s="7"/>
      <c r="GE120" s="7"/>
      <c r="GF120" s="7"/>
      <c r="GG120" s="7"/>
      <c r="GH120" s="7"/>
      <c r="GI120" s="7"/>
      <c r="GJ120" s="7"/>
      <c r="GK120" s="7"/>
      <c r="GL120" s="7"/>
      <c r="GM120" s="7"/>
      <c r="GN120" s="7"/>
      <c r="GO120" s="7"/>
      <c r="GP120" s="7"/>
      <c r="GQ120" s="7"/>
      <c r="GR120" s="7"/>
      <c r="GS120" s="7"/>
      <c r="GT120" s="7"/>
      <c r="GU120" s="7"/>
      <c r="GV120" s="7"/>
      <c r="GW120" s="7"/>
      <c r="GX120" s="7"/>
      <c r="GY120" s="7"/>
      <c r="GZ120" s="7"/>
      <c r="HA120" s="7"/>
      <c r="HB120" s="7"/>
      <c r="HC120" s="7"/>
      <c r="HD120" s="7"/>
      <c r="HE120" s="7"/>
      <c r="HF120" s="7"/>
      <c r="HG120" s="7"/>
      <c r="HH120" s="7"/>
      <c r="HI120" s="7"/>
      <c r="HJ120" s="7"/>
      <c r="HK120" s="7"/>
      <c r="HL120" s="7"/>
      <c r="HM120" s="7"/>
      <c r="HN120" s="7"/>
      <c r="HO120" s="7"/>
      <c r="HP120" s="7"/>
      <c r="HQ120" s="7"/>
      <c r="HR120" s="7"/>
      <c r="HS120" s="7"/>
      <c r="HT120" s="7"/>
      <c r="HU120" s="7"/>
      <c r="HV120" s="7"/>
      <c r="HW120" s="7"/>
      <c r="HX120" s="7"/>
      <c r="HY120" s="7"/>
      <c r="HZ120" s="7"/>
      <c r="IA120" s="7"/>
      <c r="IB120" s="7"/>
      <c r="IC120" s="7"/>
      <c r="ID120" s="7"/>
      <c r="IE120" s="7"/>
      <c r="IF120" s="7"/>
      <c r="IG120" s="7"/>
      <c r="IH120" s="7"/>
      <c r="II120" s="7"/>
      <c r="IJ120" s="7"/>
      <c r="IK120" s="7"/>
      <c r="IL120" s="7"/>
      <c r="IM120" s="7"/>
      <c r="IN120" s="7"/>
      <c r="IO120" s="7"/>
      <c r="IP120" s="7"/>
      <c r="IQ120" s="7"/>
      <c r="IR120" s="7"/>
      <c r="IS120" s="7"/>
      <c r="IT120" s="7"/>
      <c r="IU120" s="7"/>
    </row>
    <row r="121" spans="19:255" s="1" customFormat="1">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c r="EL121" s="7"/>
      <c r="EM121" s="7"/>
      <c r="EN121" s="7"/>
      <c r="EO121" s="7"/>
      <c r="EP121" s="7"/>
      <c r="EQ121" s="7"/>
      <c r="ER121" s="7"/>
      <c r="ES121" s="7"/>
      <c r="ET121" s="7"/>
      <c r="EU121" s="7"/>
      <c r="EV121" s="7"/>
      <c r="EW121" s="7"/>
      <c r="EX121" s="7"/>
      <c r="EY121" s="7"/>
      <c r="EZ121" s="7"/>
      <c r="FA121" s="7"/>
      <c r="FB121" s="7"/>
      <c r="FC121" s="7"/>
      <c r="FD121" s="7"/>
      <c r="FE121" s="7"/>
      <c r="FF121" s="7"/>
      <c r="FG121" s="7"/>
      <c r="FH121" s="7"/>
      <c r="FI121" s="7"/>
      <c r="FJ121" s="7"/>
      <c r="FK121" s="7"/>
      <c r="FL121" s="7"/>
      <c r="FM121" s="7"/>
      <c r="FN121" s="7"/>
      <c r="FO121" s="7"/>
      <c r="FP121" s="7"/>
      <c r="FQ121" s="7"/>
      <c r="FR121" s="7"/>
      <c r="FS121" s="7"/>
      <c r="FT121" s="7"/>
      <c r="FU121" s="7"/>
      <c r="FV121" s="7"/>
      <c r="FW121" s="7"/>
      <c r="FX121" s="7"/>
      <c r="FY121" s="7"/>
      <c r="FZ121" s="7"/>
      <c r="GA121" s="7"/>
      <c r="GB121" s="7"/>
      <c r="GC121" s="7"/>
      <c r="GD121" s="7"/>
      <c r="GE121" s="7"/>
      <c r="GF121" s="7"/>
      <c r="GG121" s="7"/>
      <c r="GH121" s="7"/>
      <c r="GI121" s="7"/>
      <c r="GJ121" s="7"/>
      <c r="GK121" s="7"/>
      <c r="GL121" s="7"/>
      <c r="GM121" s="7"/>
      <c r="GN121" s="7"/>
      <c r="GO121" s="7"/>
      <c r="GP121" s="7"/>
      <c r="GQ121" s="7"/>
      <c r="GR121" s="7"/>
      <c r="GS121" s="7"/>
      <c r="GT121" s="7"/>
      <c r="GU121" s="7"/>
      <c r="GV121" s="7"/>
      <c r="GW121" s="7"/>
      <c r="GX121" s="7"/>
      <c r="GY121" s="7"/>
      <c r="GZ121" s="7"/>
      <c r="HA121" s="7"/>
      <c r="HB121" s="7"/>
      <c r="HC121" s="7"/>
      <c r="HD121" s="7"/>
      <c r="HE121" s="7"/>
      <c r="HF121" s="7"/>
      <c r="HG121" s="7"/>
      <c r="HH121" s="7"/>
      <c r="HI121" s="7"/>
      <c r="HJ121" s="7"/>
      <c r="HK121" s="7"/>
      <c r="HL121" s="7"/>
      <c r="HM121" s="7"/>
      <c r="HN121" s="7"/>
      <c r="HO121" s="7"/>
      <c r="HP121" s="7"/>
      <c r="HQ121" s="7"/>
      <c r="HR121" s="7"/>
      <c r="HS121" s="7"/>
      <c r="HT121" s="7"/>
      <c r="HU121" s="7"/>
      <c r="HV121" s="7"/>
      <c r="HW121" s="7"/>
      <c r="HX121" s="7"/>
      <c r="HY121" s="7"/>
      <c r="HZ121" s="7"/>
      <c r="IA121" s="7"/>
      <c r="IB121" s="7"/>
      <c r="IC121" s="7"/>
      <c r="ID121" s="7"/>
      <c r="IE121" s="7"/>
      <c r="IF121" s="7"/>
      <c r="IG121" s="7"/>
      <c r="IH121" s="7"/>
      <c r="II121" s="7"/>
      <c r="IJ121" s="7"/>
      <c r="IK121" s="7"/>
      <c r="IL121" s="7"/>
      <c r="IM121" s="7"/>
      <c r="IN121" s="7"/>
      <c r="IO121" s="7"/>
      <c r="IP121" s="7"/>
      <c r="IQ121" s="7"/>
      <c r="IR121" s="7"/>
      <c r="IS121" s="7"/>
      <c r="IT121" s="7"/>
      <c r="IU121" s="7"/>
    </row>
    <row r="122" spans="19:255" s="1" customFormat="1">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c r="DL122" s="7"/>
      <c r="DM122" s="7"/>
      <c r="DN122" s="7"/>
      <c r="DO122" s="7"/>
      <c r="DP122" s="7"/>
      <c r="DQ122" s="7"/>
      <c r="DR122" s="7"/>
      <c r="DS122" s="7"/>
      <c r="DT122" s="7"/>
      <c r="DU122" s="7"/>
      <c r="DV122" s="7"/>
      <c r="DW122" s="7"/>
      <c r="DX122" s="7"/>
      <c r="DY122" s="7"/>
      <c r="DZ122" s="7"/>
      <c r="EA122" s="7"/>
      <c r="EB122" s="7"/>
      <c r="EC122" s="7"/>
      <c r="ED122" s="7"/>
      <c r="EE122" s="7"/>
      <c r="EF122" s="7"/>
      <c r="EG122" s="7"/>
      <c r="EH122" s="7"/>
      <c r="EI122" s="7"/>
      <c r="EJ122" s="7"/>
      <c r="EK122" s="7"/>
      <c r="EL122" s="7"/>
      <c r="EM122" s="7"/>
      <c r="EN122" s="7"/>
      <c r="EO122" s="7"/>
      <c r="EP122" s="7"/>
      <c r="EQ122" s="7"/>
      <c r="ER122" s="7"/>
      <c r="ES122" s="7"/>
      <c r="ET122" s="7"/>
      <c r="EU122" s="7"/>
      <c r="EV122" s="7"/>
      <c r="EW122" s="7"/>
      <c r="EX122" s="7"/>
      <c r="EY122" s="7"/>
      <c r="EZ122" s="7"/>
      <c r="FA122" s="7"/>
      <c r="FB122" s="7"/>
      <c r="FC122" s="7"/>
      <c r="FD122" s="7"/>
      <c r="FE122" s="7"/>
      <c r="FF122" s="7"/>
      <c r="FG122" s="7"/>
      <c r="FH122" s="7"/>
      <c r="FI122" s="7"/>
      <c r="FJ122" s="7"/>
      <c r="FK122" s="7"/>
      <c r="FL122" s="7"/>
      <c r="FM122" s="7"/>
      <c r="FN122" s="7"/>
      <c r="FO122" s="7"/>
      <c r="FP122" s="7"/>
      <c r="FQ122" s="7"/>
      <c r="FR122" s="7"/>
      <c r="FS122" s="7"/>
      <c r="FT122" s="7"/>
      <c r="FU122" s="7"/>
      <c r="FV122" s="7"/>
      <c r="FW122" s="7"/>
      <c r="FX122" s="7"/>
      <c r="FY122" s="7"/>
      <c r="FZ122" s="7"/>
      <c r="GA122" s="7"/>
      <c r="GB122" s="7"/>
      <c r="GC122" s="7"/>
      <c r="GD122" s="7"/>
      <c r="GE122" s="7"/>
      <c r="GF122" s="7"/>
      <c r="GG122" s="7"/>
      <c r="GH122" s="7"/>
      <c r="GI122" s="7"/>
      <c r="GJ122" s="7"/>
      <c r="GK122" s="7"/>
      <c r="GL122" s="7"/>
      <c r="GM122" s="7"/>
      <c r="GN122" s="7"/>
      <c r="GO122" s="7"/>
      <c r="GP122" s="7"/>
      <c r="GQ122" s="7"/>
      <c r="GR122" s="7"/>
      <c r="GS122" s="7"/>
      <c r="GT122" s="7"/>
      <c r="GU122" s="7"/>
      <c r="GV122" s="7"/>
      <c r="GW122" s="7"/>
      <c r="GX122" s="7"/>
      <c r="GY122" s="7"/>
      <c r="GZ122" s="7"/>
      <c r="HA122" s="7"/>
      <c r="HB122" s="7"/>
      <c r="HC122" s="7"/>
      <c r="HD122" s="7"/>
      <c r="HE122" s="7"/>
      <c r="HF122" s="7"/>
      <c r="HG122" s="7"/>
      <c r="HH122" s="7"/>
      <c r="HI122" s="7"/>
      <c r="HJ122" s="7"/>
      <c r="HK122" s="7"/>
      <c r="HL122" s="7"/>
      <c r="HM122" s="7"/>
      <c r="HN122" s="7"/>
      <c r="HO122" s="7"/>
      <c r="HP122" s="7"/>
      <c r="HQ122" s="7"/>
      <c r="HR122" s="7"/>
      <c r="HS122" s="7"/>
      <c r="HT122" s="7"/>
      <c r="HU122" s="7"/>
      <c r="HV122" s="7"/>
      <c r="HW122" s="7"/>
      <c r="HX122" s="7"/>
      <c r="HY122" s="7"/>
      <c r="HZ122" s="7"/>
      <c r="IA122" s="7"/>
      <c r="IB122" s="7"/>
      <c r="IC122" s="7"/>
      <c r="ID122" s="7"/>
      <c r="IE122" s="7"/>
      <c r="IF122" s="7"/>
      <c r="IG122" s="7"/>
      <c r="IH122" s="7"/>
      <c r="II122" s="7"/>
      <c r="IJ122" s="7"/>
      <c r="IK122" s="7"/>
      <c r="IL122" s="7"/>
      <c r="IM122" s="7"/>
      <c r="IN122" s="7"/>
      <c r="IO122" s="7"/>
      <c r="IP122" s="7"/>
      <c r="IQ122" s="7"/>
      <c r="IR122" s="7"/>
      <c r="IS122" s="7"/>
      <c r="IT122" s="7"/>
      <c r="IU122" s="7"/>
    </row>
    <row r="123" spans="19:255" s="1" customFormat="1">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c r="DP123" s="7"/>
      <c r="DQ123" s="7"/>
      <c r="DR123" s="7"/>
      <c r="DS123" s="7"/>
      <c r="DT123" s="7"/>
      <c r="DU123" s="7"/>
      <c r="DV123" s="7"/>
      <c r="DW123" s="7"/>
      <c r="DX123" s="7"/>
      <c r="DY123" s="7"/>
      <c r="DZ123" s="7"/>
      <c r="EA123" s="7"/>
      <c r="EB123" s="7"/>
      <c r="EC123" s="7"/>
      <c r="ED123" s="7"/>
      <c r="EE123" s="7"/>
      <c r="EF123" s="7"/>
      <c r="EG123" s="7"/>
      <c r="EH123" s="7"/>
      <c r="EI123" s="7"/>
      <c r="EJ123" s="7"/>
      <c r="EK123" s="7"/>
      <c r="EL123" s="7"/>
      <c r="EM123" s="7"/>
      <c r="EN123" s="7"/>
      <c r="EO123" s="7"/>
      <c r="EP123" s="7"/>
      <c r="EQ123" s="7"/>
      <c r="ER123" s="7"/>
      <c r="ES123" s="7"/>
      <c r="ET123" s="7"/>
      <c r="EU123" s="7"/>
      <c r="EV123" s="7"/>
      <c r="EW123" s="7"/>
      <c r="EX123" s="7"/>
      <c r="EY123" s="7"/>
      <c r="EZ123" s="7"/>
      <c r="FA123" s="7"/>
      <c r="FB123" s="7"/>
      <c r="FC123" s="7"/>
      <c r="FD123" s="7"/>
      <c r="FE123" s="7"/>
      <c r="FF123" s="7"/>
      <c r="FG123" s="7"/>
      <c r="FH123" s="7"/>
      <c r="FI123" s="7"/>
      <c r="FJ123" s="7"/>
      <c r="FK123" s="7"/>
      <c r="FL123" s="7"/>
      <c r="FM123" s="7"/>
      <c r="FN123" s="7"/>
      <c r="FO123" s="7"/>
      <c r="FP123" s="7"/>
      <c r="FQ123" s="7"/>
      <c r="FR123" s="7"/>
      <c r="FS123" s="7"/>
      <c r="FT123" s="7"/>
      <c r="FU123" s="7"/>
      <c r="FV123" s="7"/>
      <c r="FW123" s="7"/>
      <c r="FX123" s="7"/>
      <c r="FY123" s="7"/>
      <c r="FZ123" s="7"/>
      <c r="GA123" s="7"/>
      <c r="GB123" s="7"/>
      <c r="GC123" s="7"/>
      <c r="GD123" s="7"/>
      <c r="GE123" s="7"/>
      <c r="GF123" s="7"/>
      <c r="GG123" s="7"/>
      <c r="GH123" s="7"/>
      <c r="GI123" s="7"/>
      <c r="GJ123" s="7"/>
      <c r="GK123" s="7"/>
      <c r="GL123" s="7"/>
      <c r="GM123" s="7"/>
      <c r="GN123" s="7"/>
      <c r="GO123" s="7"/>
      <c r="GP123" s="7"/>
      <c r="GQ123" s="7"/>
      <c r="GR123" s="7"/>
      <c r="GS123" s="7"/>
      <c r="GT123" s="7"/>
      <c r="GU123" s="7"/>
      <c r="GV123" s="7"/>
      <c r="GW123" s="7"/>
      <c r="GX123" s="7"/>
      <c r="GY123" s="7"/>
      <c r="GZ123" s="7"/>
      <c r="HA123" s="7"/>
      <c r="HB123" s="7"/>
      <c r="HC123" s="7"/>
      <c r="HD123" s="7"/>
      <c r="HE123" s="7"/>
      <c r="HF123" s="7"/>
      <c r="HG123" s="7"/>
      <c r="HH123" s="7"/>
      <c r="HI123" s="7"/>
      <c r="HJ123" s="7"/>
      <c r="HK123" s="7"/>
      <c r="HL123" s="7"/>
      <c r="HM123" s="7"/>
      <c r="HN123" s="7"/>
      <c r="HO123" s="7"/>
      <c r="HP123" s="7"/>
      <c r="HQ123" s="7"/>
      <c r="HR123" s="7"/>
      <c r="HS123" s="7"/>
      <c r="HT123" s="7"/>
      <c r="HU123" s="7"/>
      <c r="HV123" s="7"/>
      <c r="HW123" s="7"/>
      <c r="HX123" s="7"/>
      <c r="HY123" s="7"/>
      <c r="HZ123" s="7"/>
      <c r="IA123" s="7"/>
      <c r="IB123" s="7"/>
      <c r="IC123" s="7"/>
      <c r="ID123" s="7"/>
      <c r="IE123" s="7"/>
      <c r="IF123" s="7"/>
      <c r="IG123" s="7"/>
      <c r="IH123" s="7"/>
      <c r="II123" s="7"/>
      <c r="IJ123" s="7"/>
      <c r="IK123" s="7"/>
      <c r="IL123" s="7"/>
      <c r="IM123" s="7"/>
      <c r="IN123" s="7"/>
      <c r="IO123" s="7"/>
      <c r="IP123" s="7"/>
      <c r="IQ123" s="7"/>
      <c r="IR123" s="7"/>
      <c r="IS123" s="7"/>
      <c r="IT123" s="7"/>
      <c r="IU123" s="7"/>
    </row>
    <row r="124" spans="19:255" s="1" customFormat="1">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c r="DT124" s="7"/>
      <c r="DU124" s="7"/>
      <c r="DV124" s="7"/>
      <c r="DW124" s="7"/>
      <c r="DX124" s="7"/>
      <c r="DY124" s="7"/>
      <c r="DZ124" s="7"/>
      <c r="EA124" s="7"/>
      <c r="EB124" s="7"/>
      <c r="EC124" s="7"/>
      <c r="ED124" s="7"/>
      <c r="EE124" s="7"/>
      <c r="EF124" s="7"/>
      <c r="EG124" s="7"/>
      <c r="EH124" s="7"/>
      <c r="EI124" s="7"/>
      <c r="EJ124" s="7"/>
      <c r="EK124" s="7"/>
      <c r="EL124" s="7"/>
      <c r="EM124" s="7"/>
      <c r="EN124" s="7"/>
      <c r="EO124" s="7"/>
      <c r="EP124" s="7"/>
      <c r="EQ124" s="7"/>
      <c r="ER124" s="7"/>
      <c r="ES124" s="7"/>
      <c r="ET124" s="7"/>
      <c r="EU124" s="7"/>
      <c r="EV124" s="7"/>
      <c r="EW124" s="7"/>
      <c r="EX124" s="7"/>
      <c r="EY124" s="7"/>
      <c r="EZ124" s="7"/>
      <c r="FA124" s="7"/>
      <c r="FB124" s="7"/>
      <c r="FC124" s="7"/>
      <c r="FD124" s="7"/>
      <c r="FE124" s="7"/>
      <c r="FF124" s="7"/>
      <c r="FG124" s="7"/>
      <c r="FH124" s="7"/>
      <c r="FI124" s="7"/>
      <c r="FJ124" s="7"/>
      <c r="FK124" s="7"/>
      <c r="FL124" s="7"/>
      <c r="FM124" s="7"/>
      <c r="FN124" s="7"/>
      <c r="FO124" s="7"/>
      <c r="FP124" s="7"/>
      <c r="FQ124" s="7"/>
      <c r="FR124" s="7"/>
      <c r="FS124" s="7"/>
      <c r="FT124" s="7"/>
      <c r="FU124" s="7"/>
      <c r="FV124" s="7"/>
      <c r="FW124" s="7"/>
      <c r="FX124" s="7"/>
      <c r="FY124" s="7"/>
      <c r="FZ124" s="7"/>
      <c r="GA124" s="7"/>
      <c r="GB124" s="7"/>
      <c r="GC124" s="7"/>
      <c r="GD124" s="7"/>
      <c r="GE124" s="7"/>
      <c r="GF124" s="7"/>
      <c r="GG124" s="7"/>
      <c r="GH124" s="7"/>
      <c r="GI124" s="7"/>
      <c r="GJ124" s="7"/>
      <c r="GK124" s="7"/>
      <c r="GL124" s="7"/>
      <c r="GM124" s="7"/>
      <c r="GN124" s="7"/>
      <c r="GO124" s="7"/>
      <c r="GP124" s="7"/>
      <c r="GQ124" s="7"/>
      <c r="GR124" s="7"/>
      <c r="GS124" s="7"/>
      <c r="GT124" s="7"/>
      <c r="GU124" s="7"/>
      <c r="GV124" s="7"/>
      <c r="GW124" s="7"/>
      <c r="GX124" s="7"/>
      <c r="GY124" s="7"/>
      <c r="GZ124" s="7"/>
      <c r="HA124" s="7"/>
      <c r="HB124" s="7"/>
      <c r="HC124" s="7"/>
      <c r="HD124" s="7"/>
      <c r="HE124" s="7"/>
      <c r="HF124" s="7"/>
      <c r="HG124" s="7"/>
      <c r="HH124" s="7"/>
      <c r="HI124" s="7"/>
      <c r="HJ124" s="7"/>
      <c r="HK124" s="7"/>
      <c r="HL124" s="7"/>
      <c r="HM124" s="7"/>
      <c r="HN124" s="7"/>
      <c r="HO124" s="7"/>
      <c r="HP124" s="7"/>
      <c r="HQ124" s="7"/>
      <c r="HR124" s="7"/>
      <c r="HS124" s="7"/>
      <c r="HT124" s="7"/>
      <c r="HU124" s="7"/>
      <c r="HV124" s="7"/>
      <c r="HW124" s="7"/>
      <c r="HX124" s="7"/>
      <c r="HY124" s="7"/>
      <c r="HZ124" s="7"/>
      <c r="IA124" s="7"/>
      <c r="IB124" s="7"/>
      <c r="IC124" s="7"/>
      <c r="ID124" s="7"/>
      <c r="IE124" s="7"/>
      <c r="IF124" s="7"/>
      <c r="IG124" s="7"/>
      <c r="IH124" s="7"/>
      <c r="II124" s="7"/>
      <c r="IJ124" s="7"/>
      <c r="IK124" s="7"/>
      <c r="IL124" s="7"/>
      <c r="IM124" s="7"/>
      <c r="IN124" s="7"/>
      <c r="IO124" s="7"/>
      <c r="IP124" s="7"/>
      <c r="IQ124" s="7"/>
      <c r="IR124" s="7"/>
      <c r="IS124" s="7"/>
      <c r="IT124" s="7"/>
      <c r="IU124" s="7"/>
    </row>
    <row r="125" spans="19:255" s="1" customFormat="1">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c r="EL125" s="7"/>
      <c r="EM125" s="7"/>
      <c r="EN125" s="7"/>
      <c r="EO125" s="7"/>
      <c r="EP125" s="7"/>
      <c r="EQ125" s="7"/>
      <c r="ER125" s="7"/>
      <c r="ES125" s="7"/>
      <c r="ET125" s="7"/>
      <c r="EU125" s="7"/>
      <c r="EV125" s="7"/>
      <c r="EW125" s="7"/>
      <c r="EX125" s="7"/>
      <c r="EY125" s="7"/>
      <c r="EZ125" s="7"/>
      <c r="FA125" s="7"/>
      <c r="FB125" s="7"/>
      <c r="FC125" s="7"/>
      <c r="FD125" s="7"/>
      <c r="FE125" s="7"/>
      <c r="FF125" s="7"/>
      <c r="FG125" s="7"/>
      <c r="FH125" s="7"/>
      <c r="FI125" s="7"/>
      <c r="FJ125" s="7"/>
      <c r="FK125" s="7"/>
      <c r="FL125" s="7"/>
      <c r="FM125" s="7"/>
      <c r="FN125" s="7"/>
      <c r="FO125" s="7"/>
      <c r="FP125" s="7"/>
      <c r="FQ125" s="7"/>
      <c r="FR125" s="7"/>
      <c r="FS125" s="7"/>
      <c r="FT125" s="7"/>
      <c r="FU125" s="7"/>
      <c r="FV125" s="7"/>
      <c r="FW125" s="7"/>
      <c r="FX125" s="7"/>
      <c r="FY125" s="7"/>
      <c r="FZ125" s="7"/>
      <c r="GA125" s="7"/>
      <c r="GB125" s="7"/>
      <c r="GC125" s="7"/>
      <c r="GD125" s="7"/>
      <c r="GE125" s="7"/>
      <c r="GF125" s="7"/>
      <c r="GG125" s="7"/>
      <c r="GH125" s="7"/>
      <c r="GI125" s="7"/>
      <c r="GJ125" s="7"/>
      <c r="GK125" s="7"/>
      <c r="GL125" s="7"/>
      <c r="GM125" s="7"/>
      <c r="GN125" s="7"/>
      <c r="GO125" s="7"/>
      <c r="GP125" s="7"/>
      <c r="GQ125" s="7"/>
      <c r="GR125" s="7"/>
      <c r="GS125" s="7"/>
      <c r="GT125" s="7"/>
      <c r="GU125" s="7"/>
      <c r="GV125" s="7"/>
      <c r="GW125" s="7"/>
      <c r="GX125" s="7"/>
      <c r="GY125" s="7"/>
      <c r="GZ125" s="7"/>
      <c r="HA125" s="7"/>
      <c r="HB125" s="7"/>
      <c r="HC125" s="7"/>
      <c r="HD125" s="7"/>
      <c r="HE125" s="7"/>
      <c r="HF125" s="7"/>
      <c r="HG125" s="7"/>
      <c r="HH125" s="7"/>
      <c r="HI125" s="7"/>
      <c r="HJ125" s="7"/>
      <c r="HK125" s="7"/>
      <c r="HL125" s="7"/>
      <c r="HM125" s="7"/>
      <c r="HN125" s="7"/>
      <c r="HO125" s="7"/>
      <c r="HP125" s="7"/>
      <c r="HQ125" s="7"/>
      <c r="HR125" s="7"/>
      <c r="HS125" s="7"/>
      <c r="HT125" s="7"/>
      <c r="HU125" s="7"/>
      <c r="HV125" s="7"/>
      <c r="HW125" s="7"/>
      <c r="HX125" s="7"/>
      <c r="HY125" s="7"/>
      <c r="HZ125" s="7"/>
      <c r="IA125" s="7"/>
      <c r="IB125" s="7"/>
      <c r="IC125" s="7"/>
      <c r="ID125" s="7"/>
      <c r="IE125" s="7"/>
      <c r="IF125" s="7"/>
      <c r="IG125" s="7"/>
      <c r="IH125" s="7"/>
      <c r="II125" s="7"/>
      <c r="IJ125" s="7"/>
      <c r="IK125" s="7"/>
      <c r="IL125" s="7"/>
      <c r="IM125" s="7"/>
      <c r="IN125" s="7"/>
      <c r="IO125" s="7"/>
      <c r="IP125" s="7"/>
      <c r="IQ125" s="7"/>
      <c r="IR125" s="7"/>
      <c r="IS125" s="7"/>
      <c r="IT125" s="7"/>
      <c r="IU125" s="7"/>
    </row>
    <row r="126" spans="19:255" s="1" customFormat="1">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7"/>
      <c r="DW126" s="7"/>
      <c r="DX126" s="7"/>
      <c r="DY126" s="7"/>
      <c r="DZ126" s="7"/>
      <c r="EA126" s="7"/>
      <c r="EB126" s="7"/>
      <c r="EC126" s="7"/>
      <c r="ED126" s="7"/>
      <c r="EE126" s="7"/>
      <c r="EF126" s="7"/>
      <c r="EG126" s="7"/>
      <c r="EH126" s="7"/>
      <c r="EI126" s="7"/>
      <c r="EJ126" s="7"/>
      <c r="EK126" s="7"/>
      <c r="EL126" s="7"/>
      <c r="EM126" s="7"/>
      <c r="EN126" s="7"/>
      <c r="EO126" s="7"/>
      <c r="EP126" s="7"/>
      <c r="EQ126" s="7"/>
      <c r="ER126" s="7"/>
      <c r="ES126" s="7"/>
      <c r="ET126" s="7"/>
      <c r="EU126" s="7"/>
      <c r="EV126" s="7"/>
      <c r="EW126" s="7"/>
      <c r="EX126" s="7"/>
      <c r="EY126" s="7"/>
      <c r="EZ126" s="7"/>
      <c r="FA126" s="7"/>
      <c r="FB126" s="7"/>
      <c r="FC126" s="7"/>
      <c r="FD126" s="7"/>
      <c r="FE126" s="7"/>
      <c r="FF126" s="7"/>
      <c r="FG126" s="7"/>
      <c r="FH126" s="7"/>
      <c r="FI126" s="7"/>
      <c r="FJ126" s="7"/>
      <c r="FK126" s="7"/>
      <c r="FL126" s="7"/>
      <c r="FM126" s="7"/>
      <c r="FN126" s="7"/>
      <c r="FO126" s="7"/>
      <c r="FP126" s="7"/>
      <c r="FQ126" s="7"/>
      <c r="FR126" s="7"/>
      <c r="FS126" s="7"/>
      <c r="FT126" s="7"/>
      <c r="FU126" s="7"/>
      <c r="FV126" s="7"/>
      <c r="FW126" s="7"/>
      <c r="FX126" s="7"/>
      <c r="FY126" s="7"/>
      <c r="FZ126" s="7"/>
      <c r="GA126" s="7"/>
      <c r="GB126" s="7"/>
      <c r="GC126" s="7"/>
      <c r="GD126" s="7"/>
      <c r="GE126" s="7"/>
      <c r="GF126" s="7"/>
      <c r="GG126" s="7"/>
      <c r="GH126" s="7"/>
      <c r="GI126" s="7"/>
      <c r="GJ126" s="7"/>
      <c r="GK126" s="7"/>
      <c r="GL126" s="7"/>
      <c r="GM126" s="7"/>
      <c r="GN126" s="7"/>
      <c r="GO126" s="7"/>
      <c r="GP126" s="7"/>
      <c r="GQ126" s="7"/>
      <c r="GR126" s="7"/>
      <c r="GS126" s="7"/>
      <c r="GT126" s="7"/>
      <c r="GU126" s="7"/>
      <c r="GV126" s="7"/>
      <c r="GW126" s="7"/>
      <c r="GX126" s="7"/>
      <c r="GY126" s="7"/>
      <c r="GZ126" s="7"/>
      <c r="HA126" s="7"/>
      <c r="HB126" s="7"/>
      <c r="HC126" s="7"/>
      <c r="HD126" s="7"/>
      <c r="HE126" s="7"/>
      <c r="HF126" s="7"/>
      <c r="HG126" s="7"/>
      <c r="HH126" s="7"/>
      <c r="HI126" s="7"/>
      <c r="HJ126" s="7"/>
      <c r="HK126" s="7"/>
      <c r="HL126" s="7"/>
      <c r="HM126" s="7"/>
      <c r="HN126" s="7"/>
      <c r="HO126" s="7"/>
      <c r="HP126" s="7"/>
      <c r="HQ126" s="7"/>
      <c r="HR126" s="7"/>
      <c r="HS126" s="7"/>
      <c r="HT126" s="7"/>
      <c r="HU126" s="7"/>
      <c r="HV126" s="7"/>
      <c r="HW126" s="7"/>
      <c r="HX126" s="7"/>
      <c r="HY126" s="7"/>
      <c r="HZ126" s="7"/>
      <c r="IA126" s="7"/>
      <c r="IB126" s="7"/>
      <c r="IC126" s="7"/>
      <c r="ID126" s="7"/>
      <c r="IE126" s="7"/>
      <c r="IF126" s="7"/>
      <c r="IG126" s="7"/>
      <c r="IH126" s="7"/>
      <c r="II126" s="7"/>
      <c r="IJ126" s="7"/>
      <c r="IK126" s="7"/>
      <c r="IL126" s="7"/>
      <c r="IM126" s="7"/>
      <c r="IN126" s="7"/>
      <c r="IO126" s="7"/>
      <c r="IP126" s="7"/>
      <c r="IQ126" s="7"/>
      <c r="IR126" s="7"/>
      <c r="IS126" s="7"/>
      <c r="IT126" s="7"/>
      <c r="IU126" s="7"/>
    </row>
    <row r="127" spans="19:255" s="1" customFormat="1">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c r="DK127" s="7"/>
      <c r="DL127" s="7"/>
      <c r="DM127" s="7"/>
      <c r="DN127" s="7"/>
      <c r="DO127" s="7"/>
      <c r="DP127" s="7"/>
      <c r="DQ127" s="7"/>
      <c r="DR127" s="7"/>
      <c r="DS127" s="7"/>
      <c r="DT127" s="7"/>
      <c r="DU127" s="7"/>
      <c r="DV127" s="7"/>
      <c r="DW127" s="7"/>
      <c r="DX127" s="7"/>
      <c r="DY127" s="7"/>
      <c r="DZ127" s="7"/>
      <c r="EA127" s="7"/>
      <c r="EB127" s="7"/>
      <c r="EC127" s="7"/>
      <c r="ED127" s="7"/>
      <c r="EE127" s="7"/>
      <c r="EF127" s="7"/>
      <c r="EG127" s="7"/>
      <c r="EH127" s="7"/>
      <c r="EI127" s="7"/>
      <c r="EJ127" s="7"/>
      <c r="EK127" s="7"/>
      <c r="EL127" s="7"/>
      <c r="EM127" s="7"/>
      <c r="EN127" s="7"/>
      <c r="EO127" s="7"/>
      <c r="EP127" s="7"/>
      <c r="EQ127" s="7"/>
      <c r="ER127" s="7"/>
      <c r="ES127" s="7"/>
      <c r="ET127" s="7"/>
      <c r="EU127" s="7"/>
      <c r="EV127" s="7"/>
      <c r="EW127" s="7"/>
      <c r="EX127" s="7"/>
      <c r="EY127" s="7"/>
      <c r="EZ127" s="7"/>
      <c r="FA127" s="7"/>
      <c r="FB127" s="7"/>
      <c r="FC127" s="7"/>
      <c r="FD127" s="7"/>
      <c r="FE127" s="7"/>
      <c r="FF127" s="7"/>
      <c r="FG127" s="7"/>
      <c r="FH127" s="7"/>
      <c r="FI127" s="7"/>
      <c r="FJ127" s="7"/>
      <c r="FK127" s="7"/>
      <c r="FL127" s="7"/>
      <c r="FM127" s="7"/>
      <c r="FN127" s="7"/>
      <c r="FO127" s="7"/>
      <c r="FP127" s="7"/>
      <c r="FQ127" s="7"/>
      <c r="FR127" s="7"/>
      <c r="FS127" s="7"/>
      <c r="FT127" s="7"/>
      <c r="FU127" s="7"/>
      <c r="FV127" s="7"/>
      <c r="FW127" s="7"/>
      <c r="FX127" s="7"/>
      <c r="FY127" s="7"/>
      <c r="FZ127" s="7"/>
      <c r="GA127" s="7"/>
      <c r="GB127" s="7"/>
      <c r="GC127" s="7"/>
      <c r="GD127" s="7"/>
      <c r="GE127" s="7"/>
      <c r="GF127" s="7"/>
      <c r="GG127" s="7"/>
      <c r="GH127" s="7"/>
      <c r="GI127" s="7"/>
      <c r="GJ127" s="7"/>
      <c r="GK127" s="7"/>
      <c r="GL127" s="7"/>
      <c r="GM127" s="7"/>
      <c r="GN127" s="7"/>
      <c r="GO127" s="7"/>
      <c r="GP127" s="7"/>
      <c r="GQ127" s="7"/>
      <c r="GR127" s="7"/>
      <c r="GS127" s="7"/>
      <c r="GT127" s="7"/>
      <c r="GU127" s="7"/>
      <c r="GV127" s="7"/>
      <c r="GW127" s="7"/>
      <c r="GX127" s="7"/>
      <c r="GY127" s="7"/>
      <c r="GZ127" s="7"/>
      <c r="HA127" s="7"/>
      <c r="HB127" s="7"/>
      <c r="HC127" s="7"/>
      <c r="HD127" s="7"/>
      <c r="HE127" s="7"/>
      <c r="HF127" s="7"/>
      <c r="HG127" s="7"/>
      <c r="HH127" s="7"/>
      <c r="HI127" s="7"/>
      <c r="HJ127" s="7"/>
      <c r="HK127" s="7"/>
      <c r="HL127" s="7"/>
      <c r="HM127" s="7"/>
      <c r="HN127" s="7"/>
      <c r="HO127" s="7"/>
      <c r="HP127" s="7"/>
      <c r="HQ127" s="7"/>
      <c r="HR127" s="7"/>
      <c r="HS127" s="7"/>
      <c r="HT127" s="7"/>
      <c r="HU127" s="7"/>
      <c r="HV127" s="7"/>
      <c r="HW127" s="7"/>
      <c r="HX127" s="7"/>
      <c r="HY127" s="7"/>
      <c r="HZ127" s="7"/>
      <c r="IA127" s="7"/>
      <c r="IB127" s="7"/>
      <c r="IC127" s="7"/>
      <c r="ID127" s="7"/>
      <c r="IE127" s="7"/>
      <c r="IF127" s="7"/>
      <c r="IG127" s="7"/>
      <c r="IH127" s="7"/>
      <c r="II127" s="7"/>
      <c r="IJ127" s="7"/>
      <c r="IK127" s="7"/>
      <c r="IL127" s="7"/>
      <c r="IM127" s="7"/>
      <c r="IN127" s="7"/>
      <c r="IO127" s="7"/>
      <c r="IP127" s="7"/>
      <c r="IQ127" s="7"/>
      <c r="IR127" s="7"/>
      <c r="IS127" s="7"/>
      <c r="IT127" s="7"/>
      <c r="IU127" s="7"/>
    </row>
    <row r="128" spans="19:255" s="1" customFormat="1">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c r="DT128" s="7"/>
      <c r="DU128" s="7"/>
      <c r="DV128" s="7"/>
      <c r="DW128" s="7"/>
      <c r="DX128" s="7"/>
      <c r="DY128" s="7"/>
      <c r="DZ128" s="7"/>
      <c r="EA128" s="7"/>
      <c r="EB128" s="7"/>
      <c r="EC128" s="7"/>
      <c r="ED128" s="7"/>
      <c r="EE128" s="7"/>
      <c r="EF128" s="7"/>
      <c r="EG128" s="7"/>
      <c r="EH128" s="7"/>
      <c r="EI128" s="7"/>
      <c r="EJ128" s="7"/>
      <c r="EK128" s="7"/>
      <c r="EL128" s="7"/>
      <c r="EM128" s="7"/>
      <c r="EN128" s="7"/>
      <c r="EO128" s="7"/>
      <c r="EP128" s="7"/>
      <c r="EQ128" s="7"/>
      <c r="ER128" s="7"/>
      <c r="ES128" s="7"/>
      <c r="ET128" s="7"/>
      <c r="EU128" s="7"/>
      <c r="EV128" s="7"/>
      <c r="EW128" s="7"/>
      <c r="EX128" s="7"/>
      <c r="EY128" s="7"/>
      <c r="EZ128" s="7"/>
      <c r="FA128" s="7"/>
      <c r="FB128" s="7"/>
      <c r="FC128" s="7"/>
      <c r="FD128" s="7"/>
      <c r="FE128" s="7"/>
      <c r="FF128" s="7"/>
      <c r="FG128" s="7"/>
      <c r="FH128" s="7"/>
      <c r="FI128" s="7"/>
      <c r="FJ128" s="7"/>
      <c r="FK128" s="7"/>
      <c r="FL128" s="7"/>
      <c r="FM128" s="7"/>
      <c r="FN128" s="7"/>
      <c r="FO128" s="7"/>
      <c r="FP128" s="7"/>
      <c r="FQ128" s="7"/>
      <c r="FR128" s="7"/>
      <c r="FS128" s="7"/>
      <c r="FT128" s="7"/>
      <c r="FU128" s="7"/>
      <c r="FV128" s="7"/>
      <c r="FW128" s="7"/>
      <c r="FX128" s="7"/>
      <c r="FY128" s="7"/>
      <c r="FZ128" s="7"/>
      <c r="GA128" s="7"/>
      <c r="GB128" s="7"/>
      <c r="GC128" s="7"/>
      <c r="GD128" s="7"/>
      <c r="GE128" s="7"/>
      <c r="GF128" s="7"/>
      <c r="GG128" s="7"/>
      <c r="GH128" s="7"/>
      <c r="GI128" s="7"/>
      <c r="GJ128" s="7"/>
      <c r="GK128" s="7"/>
      <c r="GL128" s="7"/>
      <c r="GM128" s="7"/>
      <c r="GN128" s="7"/>
      <c r="GO128" s="7"/>
      <c r="GP128" s="7"/>
      <c r="GQ128" s="7"/>
      <c r="GR128" s="7"/>
      <c r="GS128" s="7"/>
      <c r="GT128" s="7"/>
      <c r="GU128" s="7"/>
      <c r="GV128" s="7"/>
      <c r="GW128" s="7"/>
      <c r="GX128" s="7"/>
      <c r="GY128" s="7"/>
      <c r="GZ128" s="7"/>
      <c r="HA128" s="7"/>
      <c r="HB128" s="7"/>
      <c r="HC128" s="7"/>
      <c r="HD128" s="7"/>
      <c r="HE128" s="7"/>
      <c r="HF128" s="7"/>
      <c r="HG128" s="7"/>
      <c r="HH128" s="7"/>
      <c r="HI128" s="7"/>
      <c r="HJ128" s="7"/>
      <c r="HK128" s="7"/>
      <c r="HL128" s="7"/>
      <c r="HM128" s="7"/>
      <c r="HN128" s="7"/>
      <c r="HO128" s="7"/>
      <c r="HP128" s="7"/>
      <c r="HQ128" s="7"/>
      <c r="HR128" s="7"/>
      <c r="HS128" s="7"/>
      <c r="HT128" s="7"/>
      <c r="HU128" s="7"/>
      <c r="HV128" s="7"/>
      <c r="HW128" s="7"/>
      <c r="HX128" s="7"/>
      <c r="HY128" s="7"/>
      <c r="HZ128" s="7"/>
      <c r="IA128" s="7"/>
      <c r="IB128" s="7"/>
      <c r="IC128" s="7"/>
      <c r="ID128" s="7"/>
      <c r="IE128" s="7"/>
      <c r="IF128" s="7"/>
      <c r="IG128" s="7"/>
      <c r="IH128" s="7"/>
      <c r="II128" s="7"/>
      <c r="IJ128" s="7"/>
      <c r="IK128" s="7"/>
      <c r="IL128" s="7"/>
      <c r="IM128" s="7"/>
      <c r="IN128" s="7"/>
      <c r="IO128" s="7"/>
      <c r="IP128" s="7"/>
      <c r="IQ128" s="7"/>
      <c r="IR128" s="7"/>
      <c r="IS128" s="7"/>
      <c r="IT128" s="7"/>
      <c r="IU128" s="7"/>
    </row>
    <row r="129" spans="19:255" s="1" customFormat="1">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c r="DX129" s="7"/>
      <c r="DY129" s="7"/>
      <c r="DZ129" s="7"/>
      <c r="EA129" s="7"/>
      <c r="EB129" s="7"/>
      <c r="EC129" s="7"/>
      <c r="ED129" s="7"/>
      <c r="EE129" s="7"/>
      <c r="EF129" s="7"/>
      <c r="EG129" s="7"/>
      <c r="EH129" s="7"/>
      <c r="EI129" s="7"/>
      <c r="EJ129" s="7"/>
      <c r="EK129" s="7"/>
      <c r="EL129" s="7"/>
      <c r="EM129" s="7"/>
      <c r="EN129" s="7"/>
      <c r="EO129" s="7"/>
      <c r="EP129" s="7"/>
      <c r="EQ129" s="7"/>
      <c r="ER129" s="7"/>
      <c r="ES129" s="7"/>
      <c r="ET129" s="7"/>
      <c r="EU129" s="7"/>
      <c r="EV129" s="7"/>
      <c r="EW129" s="7"/>
      <c r="EX129" s="7"/>
      <c r="EY129" s="7"/>
      <c r="EZ129" s="7"/>
      <c r="FA129" s="7"/>
      <c r="FB129" s="7"/>
      <c r="FC129" s="7"/>
      <c r="FD129" s="7"/>
      <c r="FE129" s="7"/>
      <c r="FF129" s="7"/>
      <c r="FG129" s="7"/>
      <c r="FH129" s="7"/>
      <c r="FI129" s="7"/>
      <c r="FJ129" s="7"/>
      <c r="FK129" s="7"/>
      <c r="FL129" s="7"/>
      <c r="FM129" s="7"/>
      <c r="FN129" s="7"/>
      <c r="FO129" s="7"/>
      <c r="FP129" s="7"/>
      <c r="FQ129" s="7"/>
      <c r="FR129" s="7"/>
      <c r="FS129" s="7"/>
      <c r="FT129" s="7"/>
      <c r="FU129" s="7"/>
      <c r="FV129" s="7"/>
      <c r="FW129" s="7"/>
      <c r="FX129" s="7"/>
      <c r="FY129" s="7"/>
      <c r="FZ129" s="7"/>
      <c r="GA129" s="7"/>
      <c r="GB129" s="7"/>
      <c r="GC129" s="7"/>
      <c r="GD129" s="7"/>
      <c r="GE129" s="7"/>
      <c r="GF129" s="7"/>
      <c r="GG129" s="7"/>
      <c r="GH129" s="7"/>
      <c r="GI129" s="7"/>
      <c r="GJ129" s="7"/>
      <c r="GK129" s="7"/>
      <c r="GL129" s="7"/>
      <c r="GM129" s="7"/>
      <c r="GN129" s="7"/>
      <c r="GO129" s="7"/>
      <c r="GP129" s="7"/>
      <c r="GQ129" s="7"/>
      <c r="GR129" s="7"/>
      <c r="GS129" s="7"/>
      <c r="GT129" s="7"/>
      <c r="GU129" s="7"/>
      <c r="GV129" s="7"/>
      <c r="GW129" s="7"/>
      <c r="GX129" s="7"/>
      <c r="GY129" s="7"/>
      <c r="GZ129" s="7"/>
      <c r="HA129" s="7"/>
      <c r="HB129" s="7"/>
      <c r="HC129" s="7"/>
      <c r="HD129" s="7"/>
      <c r="HE129" s="7"/>
      <c r="HF129" s="7"/>
      <c r="HG129" s="7"/>
      <c r="HH129" s="7"/>
      <c r="HI129" s="7"/>
      <c r="HJ129" s="7"/>
      <c r="HK129" s="7"/>
      <c r="HL129" s="7"/>
      <c r="HM129" s="7"/>
      <c r="HN129" s="7"/>
      <c r="HO129" s="7"/>
      <c r="HP129" s="7"/>
      <c r="HQ129" s="7"/>
      <c r="HR129" s="7"/>
      <c r="HS129" s="7"/>
      <c r="HT129" s="7"/>
      <c r="HU129" s="7"/>
      <c r="HV129" s="7"/>
      <c r="HW129" s="7"/>
      <c r="HX129" s="7"/>
      <c r="HY129" s="7"/>
      <c r="HZ129" s="7"/>
      <c r="IA129" s="7"/>
      <c r="IB129" s="7"/>
      <c r="IC129" s="7"/>
      <c r="ID129" s="7"/>
      <c r="IE129" s="7"/>
      <c r="IF129" s="7"/>
      <c r="IG129" s="7"/>
      <c r="IH129" s="7"/>
      <c r="II129" s="7"/>
      <c r="IJ129" s="7"/>
      <c r="IK129" s="7"/>
      <c r="IL129" s="7"/>
      <c r="IM129" s="7"/>
      <c r="IN129" s="7"/>
      <c r="IO129" s="7"/>
      <c r="IP129" s="7"/>
      <c r="IQ129" s="7"/>
      <c r="IR129" s="7"/>
      <c r="IS129" s="7"/>
      <c r="IT129" s="7"/>
      <c r="IU129" s="7"/>
    </row>
    <row r="130" spans="19:255" s="1" customFormat="1">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c r="EK130" s="7"/>
      <c r="EL130" s="7"/>
      <c r="EM130" s="7"/>
      <c r="EN130" s="7"/>
      <c r="EO130" s="7"/>
      <c r="EP130" s="7"/>
      <c r="EQ130" s="7"/>
      <c r="ER130" s="7"/>
      <c r="ES130" s="7"/>
      <c r="ET130" s="7"/>
      <c r="EU130" s="7"/>
      <c r="EV130" s="7"/>
      <c r="EW130" s="7"/>
      <c r="EX130" s="7"/>
      <c r="EY130" s="7"/>
      <c r="EZ130" s="7"/>
      <c r="FA130" s="7"/>
      <c r="FB130" s="7"/>
      <c r="FC130" s="7"/>
      <c r="FD130" s="7"/>
      <c r="FE130" s="7"/>
      <c r="FF130" s="7"/>
      <c r="FG130" s="7"/>
      <c r="FH130" s="7"/>
      <c r="FI130" s="7"/>
      <c r="FJ130" s="7"/>
      <c r="FK130" s="7"/>
      <c r="FL130" s="7"/>
      <c r="FM130" s="7"/>
      <c r="FN130" s="7"/>
      <c r="FO130" s="7"/>
      <c r="FP130" s="7"/>
      <c r="FQ130" s="7"/>
      <c r="FR130" s="7"/>
      <c r="FS130" s="7"/>
      <c r="FT130" s="7"/>
      <c r="FU130" s="7"/>
      <c r="FV130" s="7"/>
      <c r="FW130" s="7"/>
      <c r="FX130" s="7"/>
      <c r="FY130" s="7"/>
      <c r="FZ130" s="7"/>
      <c r="GA130" s="7"/>
      <c r="GB130" s="7"/>
      <c r="GC130" s="7"/>
      <c r="GD130" s="7"/>
      <c r="GE130" s="7"/>
      <c r="GF130" s="7"/>
      <c r="GG130" s="7"/>
      <c r="GH130" s="7"/>
      <c r="GI130" s="7"/>
      <c r="GJ130" s="7"/>
      <c r="GK130" s="7"/>
      <c r="GL130" s="7"/>
      <c r="GM130" s="7"/>
      <c r="GN130" s="7"/>
      <c r="GO130" s="7"/>
      <c r="GP130" s="7"/>
      <c r="GQ130" s="7"/>
      <c r="GR130" s="7"/>
      <c r="GS130" s="7"/>
      <c r="GT130" s="7"/>
      <c r="GU130" s="7"/>
      <c r="GV130" s="7"/>
      <c r="GW130" s="7"/>
      <c r="GX130" s="7"/>
      <c r="GY130" s="7"/>
      <c r="GZ130" s="7"/>
      <c r="HA130" s="7"/>
      <c r="HB130" s="7"/>
      <c r="HC130" s="7"/>
      <c r="HD130" s="7"/>
      <c r="HE130" s="7"/>
      <c r="HF130" s="7"/>
      <c r="HG130" s="7"/>
      <c r="HH130" s="7"/>
      <c r="HI130" s="7"/>
      <c r="HJ130" s="7"/>
      <c r="HK130" s="7"/>
      <c r="HL130" s="7"/>
      <c r="HM130" s="7"/>
      <c r="HN130" s="7"/>
      <c r="HO130" s="7"/>
      <c r="HP130" s="7"/>
      <c r="HQ130" s="7"/>
      <c r="HR130" s="7"/>
      <c r="HS130" s="7"/>
      <c r="HT130" s="7"/>
      <c r="HU130" s="7"/>
      <c r="HV130" s="7"/>
      <c r="HW130" s="7"/>
      <c r="HX130" s="7"/>
      <c r="HY130" s="7"/>
      <c r="HZ130" s="7"/>
      <c r="IA130" s="7"/>
      <c r="IB130" s="7"/>
      <c r="IC130" s="7"/>
      <c r="ID130" s="7"/>
      <c r="IE130" s="7"/>
      <c r="IF130" s="7"/>
      <c r="IG130" s="7"/>
      <c r="IH130" s="7"/>
      <c r="II130" s="7"/>
      <c r="IJ130" s="7"/>
      <c r="IK130" s="7"/>
      <c r="IL130" s="7"/>
      <c r="IM130" s="7"/>
      <c r="IN130" s="7"/>
      <c r="IO130" s="7"/>
      <c r="IP130" s="7"/>
      <c r="IQ130" s="7"/>
      <c r="IR130" s="7"/>
      <c r="IS130" s="7"/>
      <c r="IT130" s="7"/>
      <c r="IU130" s="7"/>
    </row>
    <row r="131" spans="19:255" s="1" customFormat="1">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c r="DX131" s="7"/>
      <c r="DY131" s="7"/>
      <c r="DZ131" s="7"/>
      <c r="EA131" s="7"/>
      <c r="EB131" s="7"/>
      <c r="EC131" s="7"/>
      <c r="ED131" s="7"/>
      <c r="EE131" s="7"/>
      <c r="EF131" s="7"/>
      <c r="EG131" s="7"/>
      <c r="EH131" s="7"/>
      <c r="EI131" s="7"/>
      <c r="EJ131" s="7"/>
      <c r="EK131" s="7"/>
      <c r="EL131" s="7"/>
      <c r="EM131" s="7"/>
      <c r="EN131" s="7"/>
      <c r="EO131" s="7"/>
      <c r="EP131" s="7"/>
      <c r="EQ131" s="7"/>
      <c r="ER131" s="7"/>
      <c r="ES131" s="7"/>
      <c r="ET131" s="7"/>
      <c r="EU131" s="7"/>
      <c r="EV131" s="7"/>
      <c r="EW131" s="7"/>
      <c r="EX131" s="7"/>
      <c r="EY131" s="7"/>
      <c r="EZ131" s="7"/>
      <c r="FA131" s="7"/>
      <c r="FB131" s="7"/>
      <c r="FC131" s="7"/>
      <c r="FD131" s="7"/>
      <c r="FE131" s="7"/>
      <c r="FF131" s="7"/>
      <c r="FG131" s="7"/>
      <c r="FH131" s="7"/>
      <c r="FI131" s="7"/>
      <c r="FJ131" s="7"/>
      <c r="FK131" s="7"/>
      <c r="FL131" s="7"/>
      <c r="FM131" s="7"/>
      <c r="FN131" s="7"/>
      <c r="FO131" s="7"/>
      <c r="FP131" s="7"/>
      <c r="FQ131" s="7"/>
      <c r="FR131" s="7"/>
      <c r="FS131" s="7"/>
      <c r="FT131" s="7"/>
      <c r="FU131" s="7"/>
      <c r="FV131" s="7"/>
      <c r="FW131" s="7"/>
      <c r="FX131" s="7"/>
      <c r="FY131" s="7"/>
      <c r="FZ131" s="7"/>
      <c r="GA131" s="7"/>
      <c r="GB131" s="7"/>
      <c r="GC131" s="7"/>
      <c r="GD131" s="7"/>
      <c r="GE131" s="7"/>
      <c r="GF131" s="7"/>
      <c r="GG131" s="7"/>
      <c r="GH131" s="7"/>
      <c r="GI131" s="7"/>
      <c r="GJ131" s="7"/>
      <c r="GK131" s="7"/>
      <c r="GL131" s="7"/>
      <c r="GM131" s="7"/>
      <c r="GN131" s="7"/>
      <c r="GO131" s="7"/>
      <c r="GP131" s="7"/>
      <c r="GQ131" s="7"/>
      <c r="GR131" s="7"/>
      <c r="GS131" s="7"/>
      <c r="GT131" s="7"/>
      <c r="GU131" s="7"/>
      <c r="GV131" s="7"/>
      <c r="GW131" s="7"/>
      <c r="GX131" s="7"/>
      <c r="GY131" s="7"/>
      <c r="GZ131" s="7"/>
      <c r="HA131" s="7"/>
      <c r="HB131" s="7"/>
      <c r="HC131" s="7"/>
      <c r="HD131" s="7"/>
      <c r="HE131" s="7"/>
      <c r="HF131" s="7"/>
      <c r="HG131" s="7"/>
      <c r="HH131" s="7"/>
      <c r="HI131" s="7"/>
      <c r="HJ131" s="7"/>
      <c r="HK131" s="7"/>
      <c r="HL131" s="7"/>
      <c r="HM131" s="7"/>
      <c r="HN131" s="7"/>
      <c r="HO131" s="7"/>
      <c r="HP131" s="7"/>
      <c r="HQ131" s="7"/>
      <c r="HR131" s="7"/>
      <c r="HS131" s="7"/>
      <c r="HT131" s="7"/>
      <c r="HU131" s="7"/>
      <c r="HV131" s="7"/>
      <c r="HW131" s="7"/>
      <c r="HX131" s="7"/>
      <c r="HY131" s="7"/>
      <c r="HZ131" s="7"/>
      <c r="IA131" s="7"/>
      <c r="IB131" s="7"/>
      <c r="IC131" s="7"/>
      <c r="ID131" s="7"/>
      <c r="IE131" s="7"/>
      <c r="IF131" s="7"/>
      <c r="IG131" s="7"/>
      <c r="IH131" s="7"/>
      <c r="II131" s="7"/>
      <c r="IJ131" s="7"/>
      <c r="IK131" s="7"/>
      <c r="IL131" s="7"/>
      <c r="IM131" s="7"/>
      <c r="IN131" s="7"/>
      <c r="IO131" s="7"/>
      <c r="IP131" s="7"/>
      <c r="IQ131" s="7"/>
      <c r="IR131" s="7"/>
      <c r="IS131" s="7"/>
      <c r="IT131" s="7"/>
      <c r="IU131" s="7"/>
    </row>
    <row r="132" spans="19:255" s="1" customFormat="1">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c r="DL132" s="7"/>
      <c r="DM132" s="7"/>
      <c r="DN132" s="7"/>
      <c r="DO132" s="7"/>
      <c r="DP132" s="7"/>
      <c r="DQ132" s="7"/>
      <c r="DR132" s="7"/>
      <c r="DS132" s="7"/>
      <c r="DT132" s="7"/>
      <c r="DU132" s="7"/>
      <c r="DV132" s="7"/>
      <c r="DW132" s="7"/>
      <c r="DX132" s="7"/>
      <c r="DY132" s="7"/>
      <c r="DZ132" s="7"/>
      <c r="EA132" s="7"/>
      <c r="EB132" s="7"/>
      <c r="EC132" s="7"/>
      <c r="ED132" s="7"/>
      <c r="EE132" s="7"/>
      <c r="EF132" s="7"/>
      <c r="EG132" s="7"/>
      <c r="EH132" s="7"/>
      <c r="EI132" s="7"/>
      <c r="EJ132" s="7"/>
      <c r="EK132" s="7"/>
      <c r="EL132" s="7"/>
      <c r="EM132" s="7"/>
      <c r="EN132" s="7"/>
      <c r="EO132" s="7"/>
      <c r="EP132" s="7"/>
      <c r="EQ132" s="7"/>
      <c r="ER132" s="7"/>
      <c r="ES132" s="7"/>
      <c r="ET132" s="7"/>
      <c r="EU132" s="7"/>
      <c r="EV132" s="7"/>
      <c r="EW132" s="7"/>
      <c r="EX132" s="7"/>
      <c r="EY132" s="7"/>
      <c r="EZ132" s="7"/>
      <c r="FA132" s="7"/>
      <c r="FB132" s="7"/>
      <c r="FC132" s="7"/>
      <c r="FD132" s="7"/>
      <c r="FE132" s="7"/>
      <c r="FF132" s="7"/>
      <c r="FG132" s="7"/>
      <c r="FH132" s="7"/>
      <c r="FI132" s="7"/>
      <c r="FJ132" s="7"/>
      <c r="FK132" s="7"/>
      <c r="FL132" s="7"/>
      <c r="FM132" s="7"/>
      <c r="FN132" s="7"/>
      <c r="FO132" s="7"/>
      <c r="FP132" s="7"/>
      <c r="FQ132" s="7"/>
      <c r="FR132" s="7"/>
      <c r="FS132" s="7"/>
      <c r="FT132" s="7"/>
      <c r="FU132" s="7"/>
      <c r="FV132" s="7"/>
      <c r="FW132" s="7"/>
      <c r="FX132" s="7"/>
      <c r="FY132" s="7"/>
      <c r="FZ132" s="7"/>
      <c r="GA132" s="7"/>
      <c r="GB132" s="7"/>
      <c r="GC132" s="7"/>
      <c r="GD132" s="7"/>
      <c r="GE132" s="7"/>
      <c r="GF132" s="7"/>
      <c r="GG132" s="7"/>
      <c r="GH132" s="7"/>
      <c r="GI132" s="7"/>
      <c r="GJ132" s="7"/>
      <c r="GK132" s="7"/>
      <c r="GL132" s="7"/>
      <c r="GM132" s="7"/>
      <c r="GN132" s="7"/>
      <c r="GO132" s="7"/>
      <c r="GP132" s="7"/>
      <c r="GQ132" s="7"/>
      <c r="GR132" s="7"/>
      <c r="GS132" s="7"/>
      <c r="GT132" s="7"/>
      <c r="GU132" s="7"/>
      <c r="GV132" s="7"/>
      <c r="GW132" s="7"/>
      <c r="GX132" s="7"/>
      <c r="GY132" s="7"/>
      <c r="GZ132" s="7"/>
      <c r="HA132" s="7"/>
      <c r="HB132" s="7"/>
      <c r="HC132" s="7"/>
      <c r="HD132" s="7"/>
      <c r="HE132" s="7"/>
      <c r="HF132" s="7"/>
      <c r="HG132" s="7"/>
      <c r="HH132" s="7"/>
      <c r="HI132" s="7"/>
      <c r="HJ132" s="7"/>
      <c r="HK132" s="7"/>
      <c r="HL132" s="7"/>
      <c r="HM132" s="7"/>
      <c r="HN132" s="7"/>
      <c r="HO132" s="7"/>
      <c r="HP132" s="7"/>
      <c r="HQ132" s="7"/>
      <c r="HR132" s="7"/>
      <c r="HS132" s="7"/>
      <c r="HT132" s="7"/>
      <c r="HU132" s="7"/>
      <c r="HV132" s="7"/>
      <c r="HW132" s="7"/>
      <c r="HX132" s="7"/>
      <c r="HY132" s="7"/>
      <c r="HZ132" s="7"/>
      <c r="IA132" s="7"/>
      <c r="IB132" s="7"/>
      <c r="IC132" s="7"/>
      <c r="ID132" s="7"/>
      <c r="IE132" s="7"/>
      <c r="IF132" s="7"/>
      <c r="IG132" s="7"/>
      <c r="IH132" s="7"/>
      <c r="II132" s="7"/>
      <c r="IJ132" s="7"/>
      <c r="IK132" s="7"/>
      <c r="IL132" s="7"/>
      <c r="IM132" s="7"/>
      <c r="IN132" s="7"/>
      <c r="IO132" s="7"/>
      <c r="IP132" s="7"/>
      <c r="IQ132" s="7"/>
      <c r="IR132" s="7"/>
      <c r="IS132" s="7"/>
      <c r="IT132" s="7"/>
      <c r="IU132" s="7"/>
    </row>
    <row r="133" spans="19:255" s="1" customFormat="1">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c r="DH133" s="7"/>
      <c r="DI133" s="7"/>
      <c r="DJ133" s="7"/>
      <c r="DK133" s="7"/>
      <c r="DL133" s="7"/>
      <c r="DM133" s="7"/>
      <c r="DN133" s="7"/>
      <c r="DO133" s="7"/>
      <c r="DP133" s="7"/>
      <c r="DQ133" s="7"/>
      <c r="DR133" s="7"/>
      <c r="DS133" s="7"/>
      <c r="DT133" s="7"/>
      <c r="DU133" s="7"/>
      <c r="DV133" s="7"/>
      <c r="DW133" s="7"/>
      <c r="DX133" s="7"/>
      <c r="DY133" s="7"/>
      <c r="DZ133" s="7"/>
      <c r="EA133" s="7"/>
      <c r="EB133" s="7"/>
      <c r="EC133" s="7"/>
      <c r="ED133" s="7"/>
      <c r="EE133" s="7"/>
      <c r="EF133" s="7"/>
      <c r="EG133" s="7"/>
      <c r="EH133" s="7"/>
      <c r="EI133" s="7"/>
      <c r="EJ133" s="7"/>
      <c r="EK133" s="7"/>
      <c r="EL133" s="7"/>
      <c r="EM133" s="7"/>
      <c r="EN133" s="7"/>
      <c r="EO133" s="7"/>
      <c r="EP133" s="7"/>
      <c r="EQ133" s="7"/>
      <c r="ER133" s="7"/>
      <c r="ES133" s="7"/>
      <c r="ET133" s="7"/>
      <c r="EU133" s="7"/>
      <c r="EV133" s="7"/>
      <c r="EW133" s="7"/>
      <c r="EX133" s="7"/>
      <c r="EY133" s="7"/>
      <c r="EZ133" s="7"/>
      <c r="FA133" s="7"/>
      <c r="FB133" s="7"/>
      <c r="FC133" s="7"/>
      <c r="FD133" s="7"/>
      <c r="FE133" s="7"/>
      <c r="FF133" s="7"/>
      <c r="FG133" s="7"/>
      <c r="FH133" s="7"/>
      <c r="FI133" s="7"/>
      <c r="FJ133" s="7"/>
      <c r="FK133" s="7"/>
      <c r="FL133" s="7"/>
      <c r="FM133" s="7"/>
      <c r="FN133" s="7"/>
      <c r="FO133" s="7"/>
      <c r="FP133" s="7"/>
      <c r="FQ133" s="7"/>
      <c r="FR133" s="7"/>
      <c r="FS133" s="7"/>
      <c r="FT133" s="7"/>
      <c r="FU133" s="7"/>
      <c r="FV133" s="7"/>
      <c r="FW133" s="7"/>
      <c r="FX133" s="7"/>
      <c r="FY133" s="7"/>
      <c r="FZ133" s="7"/>
      <c r="GA133" s="7"/>
      <c r="GB133" s="7"/>
      <c r="GC133" s="7"/>
      <c r="GD133" s="7"/>
      <c r="GE133" s="7"/>
      <c r="GF133" s="7"/>
      <c r="GG133" s="7"/>
      <c r="GH133" s="7"/>
      <c r="GI133" s="7"/>
      <c r="GJ133" s="7"/>
      <c r="GK133" s="7"/>
      <c r="GL133" s="7"/>
      <c r="GM133" s="7"/>
      <c r="GN133" s="7"/>
      <c r="GO133" s="7"/>
      <c r="GP133" s="7"/>
      <c r="GQ133" s="7"/>
      <c r="GR133" s="7"/>
      <c r="GS133" s="7"/>
      <c r="GT133" s="7"/>
      <c r="GU133" s="7"/>
      <c r="GV133" s="7"/>
      <c r="GW133" s="7"/>
      <c r="GX133" s="7"/>
      <c r="GY133" s="7"/>
      <c r="GZ133" s="7"/>
      <c r="HA133" s="7"/>
      <c r="HB133" s="7"/>
      <c r="HC133" s="7"/>
      <c r="HD133" s="7"/>
      <c r="HE133" s="7"/>
      <c r="HF133" s="7"/>
      <c r="HG133" s="7"/>
      <c r="HH133" s="7"/>
      <c r="HI133" s="7"/>
      <c r="HJ133" s="7"/>
      <c r="HK133" s="7"/>
      <c r="HL133" s="7"/>
      <c r="HM133" s="7"/>
      <c r="HN133" s="7"/>
      <c r="HO133" s="7"/>
      <c r="HP133" s="7"/>
      <c r="HQ133" s="7"/>
      <c r="HR133" s="7"/>
      <c r="HS133" s="7"/>
      <c r="HT133" s="7"/>
      <c r="HU133" s="7"/>
      <c r="HV133" s="7"/>
      <c r="HW133" s="7"/>
      <c r="HX133" s="7"/>
      <c r="HY133" s="7"/>
      <c r="HZ133" s="7"/>
      <c r="IA133" s="7"/>
      <c r="IB133" s="7"/>
      <c r="IC133" s="7"/>
      <c r="ID133" s="7"/>
      <c r="IE133" s="7"/>
      <c r="IF133" s="7"/>
      <c r="IG133" s="7"/>
      <c r="IH133" s="7"/>
      <c r="II133" s="7"/>
      <c r="IJ133" s="7"/>
      <c r="IK133" s="7"/>
      <c r="IL133" s="7"/>
      <c r="IM133" s="7"/>
      <c r="IN133" s="7"/>
      <c r="IO133" s="7"/>
      <c r="IP133" s="7"/>
      <c r="IQ133" s="7"/>
      <c r="IR133" s="7"/>
      <c r="IS133" s="7"/>
      <c r="IT133" s="7"/>
      <c r="IU133" s="7"/>
    </row>
    <row r="134" spans="19:255" s="1" customFormat="1">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c r="DK134" s="7"/>
      <c r="DL134" s="7"/>
      <c r="DM134" s="7"/>
      <c r="DN134" s="7"/>
      <c r="DO134" s="7"/>
      <c r="DP134" s="7"/>
      <c r="DQ134" s="7"/>
      <c r="DR134" s="7"/>
      <c r="DS134" s="7"/>
      <c r="DT134" s="7"/>
      <c r="DU134" s="7"/>
      <c r="DV134" s="7"/>
      <c r="DW134" s="7"/>
      <c r="DX134" s="7"/>
      <c r="DY134" s="7"/>
      <c r="DZ134" s="7"/>
      <c r="EA134" s="7"/>
      <c r="EB134" s="7"/>
      <c r="EC134" s="7"/>
      <c r="ED134" s="7"/>
      <c r="EE134" s="7"/>
      <c r="EF134" s="7"/>
      <c r="EG134" s="7"/>
      <c r="EH134" s="7"/>
      <c r="EI134" s="7"/>
      <c r="EJ134" s="7"/>
      <c r="EK134" s="7"/>
      <c r="EL134" s="7"/>
      <c r="EM134" s="7"/>
      <c r="EN134" s="7"/>
      <c r="EO134" s="7"/>
      <c r="EP134" s="7"/>
      <c r="EQ134" s="7"/>
      <c r="ER134" s="7"/>
      <c r="ES134" s="7"/>
      <c r="ET134" s="7"/>
      <c r="EU134" s="7"/>
      <c r="EV134" s="7"/>
      <c r="EW134" s="7"/>
      <c r="EX134" s="7"/>
      <c r="EY134" s="7"/>
      <c r="EZ134" s="7"/>
      <c r="FA134" s="7"/>
      <c r="FB134" s="7"/>
      <c r="FC134" s="7"/>
      <c r="FD134" s="7"/>
      <c r="FE134" s="7"/>
      <c r="FF134" s="7"/>
      <c r="FG134" s="7"/>
      <c r="FH134" s="7"/>
      <c r="FI134" s="7"/>
      <c r="FJ134" s="7"/>
      <c r="FK134" s="7"/>
      <c r="FL134" s="7"/>
      <c r="FM134" s="7"/>
      <c r="FN134" s="7"/>
      <c r="FO134" s="7"/>
      <c r="FP134" s="7"/>
      <c r="FQ134" s="7"/>
      <c r="FR134" s="7"/>
      <c r="FS134" s="7"/>
      <c r="FT134" s="7"/>
      <c r="FU134" s="7"/>
      <c r="FV134" s="7"/>
      <c r="FW134" s="7"/>
      <c r="FX134" s="7"/>
      <c r="FY134" s="7"/>
      <c r="FZ134" s="7"/>
      <c r="GA134" s="7"/>
      <c r="GB134" s="7"/>
      <c r="GC134" s="7"/>
      <c r="GD134" s="7"/>
      <c r="GE134" s="7"/>
      <c r="GF134" s="7"/>
      <c r="GG134" s="7"/>
      <c r="GH134" s="7"/>
      <c r="GI134" s="7"/>
      <c r="GJ134" s="7"/>
      <c r="GK134" s="7"/>
      <c r="GL134" s="7"/>
      <c r="GM134" s="7"/>
      <c r="GN134" s="7"/>
      <c r="GO134" s="7"/>
      <c r="GP134" s="7"/>
      <c r="GQ134" s="7"/>
      <c r="GR134" s="7"/>
      <c r="GS134" s="7"/>
      <c r="GT134" s="7"/>
      <c r="GU134" s="7"/>
      <c r="GV134" s="7"/>
      <c r="GW134" s="7"/>
      <c r="GX134" s="7"/>
      <c r="GY134" s="7"/>
      <c r="GZ134" s="7"/>
      <c r="HA134" s="7"/>
      <c r="HB134" s="7"/>
      <c r="HC134" s="7"/>
      <c r="HD134" s="7"/>
      <c r="HE134" s="7"/>
      <c r="HF134" s="7"/>
      <c r="HG134" s="7"/>
      <c r="HH134" s="7"/>
      <c r="HI134" s="7"/>
      <c r="HJ134" s="7"/>
      <c r="HK134" s="7"/>
      <c r="HL134" s="7"/>
      <c r="HM134" s="7"/>
      <c r="HN134" s="7"/>
      <c r="HO134" s="7"/>
      <c r="HP134" s="7"/>
      <c r="HQ134" s="7"/>
      <c r="HR134" s="7"/>
      <c r="HS134" s="7"/>
      <c r="HT134" s="7"/>
      <c r="HU134" s="7"/>
      <c r="HV134" s="7"/>
      <c r="HW134" s="7"/>
      <c r="HX134" s="7"/>
      <c r="HY134" s="7"/>
      <c r="HZ134" s="7"/>
      <c r="IA134" s="7"/>
      <c r="IB134" s="7"/>
      <c r="IC134" s="7"/>
      <c r="ID134" s="7"/>
      <c r="IE134" s="7"/>
      <c r="IF134" s="7"/>
      <c r="IG134" s="7"/>
      <c r="IH134" s="7"/>
      <c r="II134" s="7"/>
      <c r="IJ134" s="7"/>
      <c r="IK134" s="7"/>
      <c r="IL134" s="7"/>
      <c r="IM134" s="7"/>
      <c r="IN134" s="7"/>
      <c r="IO134" s="7"/>
      <c r="IP134" s="7"/>
      <c r="IQ134" s="7"/>
      <c r="IR134" s="7"/>
      <c r="IS134" s="7"/>
      <c r="IT134" s="7"/>
      <c r="IU134" s="7"/>
    </row>
    <row r="135" spans="19:255" s="1" customFormat="1">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c r="DC135" s="7"/>
      <c r="DD135" s="7"/>
      <c r="DE135" s="7"/>
      <c r="DF135" s="7"/>
      <c r="DG135" s="7"/>
      <c r="DH135" s="7"/>
      <c r="DI135" s="7"/>
      <c r="DJ135" s="7"/>
      <c r="DK135" s="7"/>
      <c r="DL135" s="7"/>
      <c r="DM135" s="7"/>
      <c r="DN135" s="7"/>
      <c r="DO135" s="7"/>
      <c r="DP135" s="7"/>
      <c r="DQ135" s="7"/>
      <c r="DR135" s="7"/>
      <c r="DS135" s="7"/>
      <c r="DT135" s="7"/>
      <c r="DU135" s="7"/>
      <c r="DV135" s="7"/>
      <c r="DW135" s="7"/>
      <c r="DX135" s="7"/>
      <c r="DY135" s="7"/>
      <c r="DZ135" s="7"/>
      <c r="EA135" s="7"/>
      <c r="EB135" s="7"/>
      <c r="EC135" s="7"/>
      <c r="ED135" s="7"/>
      <c r="EE135" s="7"/>
      <c r="EF135" s="7"/>
      <c r="EG135" s="7"/>
      <c r="EH135" s="7"/>
      <c r="EI135" s="7"/>
      <c r="EJ135" s="7"/>
      <c r="EK135" s="7"/>
      <c r="EL135" s="7"/>
      <c r="EM135" s="7"/>
      <c r="EN135" s="7"/>
      <c r="EO135" s="7"/>
      <c r="EP135" s="7"/>
      <c r="EQ135" s="7"/>
      <c r="ER135" s="7"/>
      <c r="ES135" s="7"/>
      <c r="ET135" s="7"/>
      <c r="EU135" s="7"/>
      <c r="EV135" s="7"/>
      <c r="EW135" s="7"/>
      <c r="EX135" s="7"/>
      <c r="EY135" s="7"/>
      <c r="EZ135" s="7"/>
      <c r="FA135" s="7"/>
      <c r="FB135" s="7"/>
      <c r="FC135" s="7"/>
      <c r="FD135" s="7"/>
      <c r="FE135" s="7"/>
      <c r="FF135" s="7"/>
      <c r="FG135" s="7"/>
      <c r="FH135" s="7"/>
      <c r="FI135" s="7"/>
      <c r="FJ135" s="7"/>
      <c r="FK135" s="7"/>
      <c r="FL135" s="7"/>
      <c r="FM135" s="7"/>
      <c r="FN135" s="7"/>
      <c r="FO135" s="7"/>
      <c r="FP135" s="7"/>
      <c r="FQ135" s="7"/>
      <c r="FR135" s="7"/>
      <c r="FS135" s="7"/>
      <c r="FT135" s="7"/>
      <c r="FU135" s="7"/>
      <c r="FV135" s="7"/>
      <c r="FW135" s="7"/>
      <c r="FX135" s="7"/>
      <c r="FY135" s="7"/>
      <c r="FZ135" s="7"/>
      <c r="GA135" s="7"/>
      <c r="GB135" s="7"/>
      <c r="GC135" s="7"/>
      <c r="GD135" s="7"/>
      <c r="GE135" s="7"/>
      <c r="GF135" s="7"/>
      <c r="GG135" s="7"/>
      <c r="GH135" s="7"/>
      <c r="GI135" s="7"/>
      <c r="GJ135" s="7"/>
      <c r="GK135" s="7"/>
      <c r="GL135" s="7"/>
      <c r="GM135" s="7"/>
      <c r="GN135" s="7"/>
      <c r="GO135" s="7"/>
      <c r="GP135" s="7"/>
      <c r="GQ135" s="7"/>
      <c r="GR135" s="7"/>
      <c r="GS135" s="7"/>
      <c r="GT135" s="7"/>
      <c r="GU135" s="7"/>
      <c r="GV135" s="7"/>
      <c r="GW135" s="7"/>
      <c r="GX135" s="7"/>
      <c r="GY135" s="7"/>
      <c r="GZ135" s="7"/>
      <c r="HA135" s="7"/>
      <c r="HB135" s="7"/>
      <c r="HC135" s="7"/>
      <c r="HD135" s="7"/>
      <c r="HE135" s="7"/>
      <c r="HF135" s="7"/>
      <c r="HG135" s="7"/>
      <c r="HH135" s="7"/>
      <c r="HI135" s="7"/>
      <c r="HJ135" s="7"/>
      <c r="HK135" s="7"/>
      <c r="HL135" s="7"/>
      <c r="HM135" s="7"/>
      <c r="HN135" s="7"/>
      <c r="HO135" s="7"/>
      <c r="HP135" s="7"/>
      <c r="HQ135" s="7"/>
      <c r="HR135" s="7"/>
      <c r="HS135" s="7"/>
      <c r="HT135" s="7"/>
      <c r="HU135" s="7"/>
      <c r="HV135" s="7"/>
      <c r="HW135" s="7"/>
      <c r="HX135" s="7"/>
      <c r="HY135" s="7"/>
      <c r="HZ135" s="7"/>
      <c r="IA135" s="7"/>
      <c r="IB135" s="7"/>
      <c r="IC135" s="7"/>
      <c r="ID135" s="7"/>
      <c r="IE135" s="7"/>
      <c r="IF135" s="7"/>
      <c r="IG135" s="7"/>
      <c r="IH135" s="7"/>
      <c r="II135" s="7"/>
      <c r="IJ135" s="7"/>
      <c r="IK135" s="7"/>
      <c r="IL135" s="7"/>
      <c r="IM135" s="7"/>
      <c r="IN135" s="7"/>
      <c r="IO135" s="7"/>
      <c r="IP135" s="7"/>
      <c r="IQ135" s="7"/>
      <c r="IR135" s="7"/>
      <c r="IS135" s="7"/>
      <c r="IT135" s="7"/>
      <c r="IU135" s="7"/>
    </row>
    <row r="136" spans="19:255" s="1" customFormat="1">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7"/>
      <c r="CZ136" s="7"/>
      <c r="DA136" s="7"/>
      <c r="DB136" s="7"/>
      <c r="DC136" s="7"/>
      <c r="DD136" s="7"/>
      <c r="DE136" s="7"/>
      <c r="DF136" s="7"/>
      <c r="DG136" s="7"/>
      <c r="DH136" s="7"/>
      <c r="DI136" s="7"/>
      <c r="DJ136" s="7"/>
      <c r="DK136" s="7"/>
      <c r="DL136" s="7"/>
      <c r="DM136" s="7"/>
      <c r="DN136" s="7"/>
      <c r="DO136" s="7"/>
      <c r="DP136" s="7"/>
      <c r="DQ136" s="7"/>
      <c r="DR136" s="7"/>
      <c r="DS136" s="7"/>
      <c r="DT136" s="7"/>
      <c r="DU136" s="7"/>
      <c r="DV136" s="7"/>
      <c r="DW136" s="7"/>
      <c r="DX136" s="7"/>
      <c r="DY136" s="7"/>
      <c r="DZ136" s="7"/>
      <c r="EA136" s="7"/>
      <c r="EB136" s="7"/>
      <c r="EC136" s="7"/>
      <c r="ED136" s="7"/>
      <c r="EE136" s="7"/>
      <c r="EF136" s="7"/>
      <c r="EG136" s="7"/>
      <c r="EH136" s="7"/>
      <c r="EI136" s="7"/>
      <c r="EJ136" s="7"/>
      <c r="EK136" s="7"/>
      <c r="EL136" s="7"/>
      <c r="EM136" s="7"/>
      <c r="EN136" s="7"/>
      <c r="EO136" s="7"/>
      <c r="EP136" s="7"/>
      <c r="EQ136" s="7"/>
      <c r="ER136" s="7"/>
      <c r="ES136" s="7"/>
      <c r="ET136" s="7"/>
      <c r="EU136" s="7"/>
      <c r="EV136" s="7"/>
      <c r="EW136" s="7"/>
      <c r="EX136" s="7"/>
      <c r="EY136" s="7"/>
      <c r="EZ136" s="7"/>
      <c r="FA136" s="7"/>
      <c r="FB136" s="7"/>
      <c r="FC136" s="7"/>
      <c r="FD136" s="7"/>
      <c r="FE136" s="7"/>
      <c r="FF136" s="7"/>
      <c r="FG136" s="7"/>
      <c r="FH136" s="7"/>
      <c r="FI136" s="7"/>
      <c r="FJ136" s="7"/>
      <c r="FK136" s="7"/>
      <c r="FL136" s="7"/>
      <c r="FM136" s="7"/>
      <c r="FN136" s="7"/>
      <c r="FO136" s="7"/>
      <c r="FP136" s="7"/>
      <c r="FQ136" s="7"/>
      <c r="FR136" s="7"/>
      <c r="FS136" s="7"/>
      <c r="FT136" s="7"/>
      <c r="FU136" s="7"/>
      <c r="FV136" s="7"/>
      <c r="FW136" s="7"/>
      <c r="FX136" s="7"/>
      <c r="FY136" s="7"/>
      <c r="FZ136" s="7"/>
      <c r="GA136" s="7"/>
      <c r="GB136" s="7"/>
      <c r="GC136" s="7"/>
      <c r="GD136" s="7"/>
      <c r="GE136" s="7"/>
      <c r="GF136" s="7"/>
      <c r="GG136" s="7"/>
      <c r="GH136" s="7"/>
      <c r="GI136" s="7"/>
      <c r="GJ136" s="7"/>
      <c r="GK136" s="7"/>
      <c r="GL136" s="7"/>
      <c r="GM136" s="7"/>
      <c r="GN136" s="7"/>
      <c r="GO136" s="7"/>
      <c r="GP136" s="7"/>
      <c r="GQ136" s="7"/>
      <c r="GR136" s="7"/>
      <c r="GS136" s="7"/>
      <c r="GT136" s="7"/>
      <c r="GU136" s="7"/>
      <c r="GV136" s="7"/>
      <c r="GW136" s="7"/>
      <c r="GX136" s="7"/>
      <c r="GY136" s="7"/>
      <c r="GZ136" s="7"/>
      <c r="HA136" s="7"/>
      <c r="HB136" s="7"/>
      <c r="HC136" s="7"/>
      <c r="HD136" s="7"/>
      <c r="HE136" s="7"/>
      <c r="HF136" s="7"/>
      <c r="HG136" s="7"/>
      <c r="HH136" s="7"/>
      <c r="HI136" s="7"/>
      <c r="HJ136" s="7"/>
      <c r="HK136" s="7"/>
      <c r="HL136" s="7"/>
      <c r="HM136" s="7"/>
      <c r="HN136" s="7"/>
      <c r="HO136" s="7"/>
      <c r="HP136" s="7"/>
      <c r="HQ136" s="7"/>
      <c r="HR136" s="7"/>
      <c r="HS136" s="7"/>
      <c r="HT136" s="7"/>
      <c r="HU136" s="7"/>
      <c r="HV136" s="7"/>
      <c r="HW136" s="7"/>
      <c r="HX136" s="7"/>
      <c r="HY136" s="7"/>
      <c r="HZ136" s="7"/>
      <c r="IA136" s="7"/>
      <c r="IB136" s="7"/>
      <c r="IC136" s="7"/>
      <c r="ID136" s="7"/>
      <c r="IE136" s="7"/>
      <c r="IF136" s="7"/>
      <c r="IG136" s="7"/>
      <c r="IH136" s="7"/>
      <c r="II136" s="7"/>
      <c r="IJ136" s="7"/>
      <c r="IK136" s="7"/>
      <c r="IL136" s="7"/>
      <c r="IM136" s="7"/>
      <c r="IN136" s="7"/>
      <c r="IO136" s="7"/>
      <c r="IP136" s="7"/>
      <c r="IQ136" s="7"/>
      <c r="IR136" s="7"/>
      <c r="IS136" s="7"/>
      <c r="IT136" s="7"/>
      <c r="IU136" s="7"/>
    </row>
    <row r="137" spans="19:255" s="1" customFormat="1">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c r="DP137" s="7"/>
      <c r="DQ137" s="7"/>
      <c r="DR137" s="7"/>
      <c r="DS137" s="7"/>
      <c r="DT137" s="7"/>
      <c r="DU137" s="7"/>
      <c r="DV137" s="7"/>
      <c r="DW137" s="7"/>
      <c r="DX137" s="7"/>
      <c r="DY137" s="7"/>
      <c r="DZ137" s="7"/>
      <c r="EA137" s="7"/>
      <c r="EB137" s="7"/>
      <c r="EC137" s="7"/>
      <c r="ED137" s="7"/>
      <c r="EE137" s="7"/>
      <c r="EF137" s="7"/>
      <c r="EG137" s="7"/>
      <c r="EH137" s="7"/>
      <c r="EI137" s="7"/>
      <c r="EJ137" s="7"/>
      <c r="EK137" s="7"/>
      <c r="EL137" s="7"/>
      <c r="EM137" s="7"/>
      <c r="EN137" s="7"/>
      <c r="EO137" s="7"/>
      <c r="EP137" s="7"/>
      <c r="EQ137" s="7"/>
      <c r="ER137" s="7"/>
      <c r="ES137" s="7"/>
      <c r="ET137" s="7"/>
      <c r="EU137" s="7"/>
      <c r="EV137" s="7"/>
      <c r="EW137" s="7"/>
      <c r="EX137" s="7"/>
      <c r="EY137" s="7"/>
      <c r="EZ137" s="7"/>
      <c r="FA137" s="7"/>
      <c r="FB137" s="7"/>
      <c r="FC137" s="7"/>
      <c r="FD137" s="7"/>
      <c r="FE137" s="7"/>
      <c r="FF137" s="7"/>
      <c r="FG137" s="7"/>
      <c r="FH137" s="7"/>
      <c r="FI137" s="7"/>
      <c r="FJ137" s="7"/>
      <c r="FK137" s="7"/>
      <c r="FL137" s="7"/>
      <c r="FM137" s="7"/>
      <c r="FN137" s="7"/>
      <c r="FO137" s="7"/>
      <c r="FP137" s="7"/>
      <c r="FQ137" s="7"/>
      <c r="FR137" s="7"/>
      <c r="FS137" s="7"/>
      <c r="FT137" s="7"/>
      <c r="FU137" s="7"/>
      <c r="FV137" s="7"/>
      <c r="FW137" s="7"/>
      <c r="FX137" s="7"/>
      <c r="FY137" s="7"/>
      <c r="FZ137" s="7"/>
      <c r="GA137" s="7"/>
      <c r="GB137" s="7"/>
      <c r="GC137" s="7"/>
      <c r="GD137" s="7"/>
      <c r="GE137" s="7"/>
      <c r="GF137" s="7"/>
      <c r="GG137" s="7"/>
      <c r="GH137" s="7"/>
      <c r="GI137" s="7"/>
      <c r="GJ137" s="7"/>
      <c r="GK137" s="7"/>
      <c r="GL137" s="7"/>
      <c r="GM137" s="7"/>
      <c r="GN137" s="7"/>
      <c r="GO137" s="7"/>
      <c r="GP137" s="7"/>
      <c r="GQ137" s="7"/>
      <c r="GR137" s="7"/>
      <c r="GS137" s="7"/>
      <c r="GT137" s="7"/>
      <c r="GU137" s="7"/>
      <c r="GV137" s="7"/>
      <c r="GW137" s="7"/>
      <c r="GX137" s="7"/>
      <c r="GY137" s="7"/>
      <c r="GZ137" s="7"/>
      <c r="HA137" s="7"/>
      <c r="HB137" s="7"/>
      <c r="HC137" s="7"/>
      <c r="HD137" s="7"/>
      <c r="HE137" s="7"/>
      <c r="HF137" s="7"/>
      <c r="HG137" s="7"/>
      <c r="HH137" s="7"/>
      <c r="HI137" s="7"/>
      <c r="HJ137" s="7"/>
      <c r="HK137" s="7"/>
      <c r="HL137" s="7"/>
      <c r="HM137" s="7"/>
      <c r="HN137" s="7"/>
      <c r="HO137" s="7"/>
      <c r="HP137" s="7"/>
      <c r="HQ137" s="7"/>
      <c r="HR137" s="7"/>
      <c r="HS137" s="7"/>
      <c r="HT137" s="7"/>
      <c r="HU137" s="7"/>
      <c r="HV137" s="7"/>
      <c r="HW137" s="7"/>
      <c r="HX137" s="7"/>
      <c r="HY137" s="7"/>
      <c r="HZ137" s="7"/>
      <c r="IA137" s="7"/>
      <c r="IB137" s="7"/>
      <c r="IC137" s="7"/>
      <c r="ID137" s="7"/>
      <c r="IE137" s="7"/>
      <c r="IF137" s="7"/>
      <c r="IG137" s="7"/>
      <c r="IH137" s="7"/>
      <c r="II137" s="7"/>
      <c r="IJ137" s="7"/>
      <c r="IK137" s="7"/>
      <c r="IL137" s="7"/>
      <c r="IM137" s="7"/>
      <c r="IN137" s="7"/>
      <c r="IO137" s="7"/>
      <c r="IP137" s="7"/>
      <c r="IQ137" s="7"/>
      <c r="IR137" s="7"/>
      <c r="IS137" s="7"/>
      <c r="IT137" s="7"/>
      <c r="IU137" s="7"/>
    </row>
    <row r="138" spans="19:255" s="1" customFormat="1">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c r="DT138" s="7"/>
      <c r="DU138" s="7"/>
      <c r="DV138" s="7"/>
      <c r="DW138" s="7"/>
      <c r="DX138" s="7"/>
      <c r="DY138" s="7"/>
      <c r="DZ138" s="7"/>
      <c r="EA138" s="7"/>
      <c r="EB138" s="7"/>
      <c r="EC138" s="7"/>
      <c r="ED138" s="7"/>
      <c r="EE138" s="7"/>
      <c r="EF138" s="7"/>
      <c r="EG138" s="7"/>
      <c r="EH138" s="7"/>
      <c r="EI138" s="7"/>
      <c r="EJ138" s="7"/>
      <c r="EK138" s="7"/>
      <c r="EL138" s="7"/>
      <c r="EM138" s="7"/>
      <c r="EN138" s="7"/>
      <c r="EO138" s="7"/>
      <c r="EP138" s="7"/>
      <c r="EQ138" s="7"/>
      <c r="ER138" s="7"/>
      <c r="ES138" s="7"/>
      <c r="ET138" s="7"/>
      <c r="EU138" s="7"/>
      <c r="EV138" s="7"/>
      <c r="EW138" s="7"/>
      <c r="EX138" s="7"/>
      <c r="EY138" s="7"/>
      <c r="EZ138" s="7"/>
      <c r="FA138" s="7"/>
      <c r="FB138" s="7"/>
      <c r="FC138" s="7"/>
      <c r="FD138" s="7"/>
      <c r="FE138" s="7"/>
      <c r="FF138" s="7"/>
      <c r="FG138" s="7"/>
      <c r="FH138" s="7"/>
      <c r="FI138" s="7"/>
      <c r="FJ138" s="7"/>
      <c r="FK138" s="7"/>
      <c r="FL138" s="7"/>
      <c r="FM138" s="7"/>
      <c r="FN138" s="7"/>
      <c r="FO138" s="7"/>
      <c r="FP138" s="7"/>
      <c r="FQ138" s="7"/>
      <c r="FR138" s="7"/>
      <c r="FS138" s="7"/>
      <c r="FT138" s="7"/>
      <c r="FU138" s="7"/>
      <c r="FV138" s="7"/>
      <c r="FW138" s="7"/>
      <c r="FX138" s="7"/>
      <c r="FY138" s="7"/>
      <c r="FZ138" s="7"/>
      <c r="GA138" s="7"/>
      <c r="GB138" s="7"/>
      <c r="GC138" s="7"/>
      <c r="GD138" s="7"/>
      <c r="GE138" s="7"/>
      <c r="GF138" s="7"/>
      <c r="GG138" s="7"/>
      <c r="GH138" s="7"/>
      <c r="GI138" s="7"/>
      <c r="GJ138" s="7"/>
      <c r="GK138" s="7"/>
      <c r="GL138" s="7"/>
      <c r="GM138" s="7"/>
      <c r="GN138" s="7"/>
      <c r="GO138" s="7"/>
      <c r="GP138" s="7"/>
      <c r="GQ138" s="7"/>
      <c r="GR138" s="7"/>
      <c r="GS138" s="7"/>
      <c r="GT138" s="7"/>
      <c r="GU138" s="7"/>
      <c r="GV138" s="7"/>
      <c r="GW138" s="7"/>
      <c r="GX138" s="7"/>
      <c r="GY138" s="7"/>
      <c r="GZ138" s="7"/>
      <c r="HA138" s="7"/>
      <c r="HB138" s="7"/>
      <c r="HC138" s="7"/>
      <c r="HD138" s="7"/>
      <c r="HE138" s="7"/>
      <c r="HF138" s="7"/>
      <c r="HG138" s="7"/>
      <c r="HH138" s="7"/>
      <c r="HI138" s="7"/>
      <c r="HJ138" s="7"/>
      <c r="HK138" s="7"/>
      <c r="HL138" s="7"/>
      <c r="HM138" s="7"/>
      <c r="HN138" s="7"/>
      <c r="HO138" s="7"/>
      <c r="HP138" s="7"/>
      <c r="HQ138" s="7"/>
      <c r="HR138" s="7"/>
      <c r="HS138" s="7"/>
      <c r="HT138" s="7"/>
      <c r="HU138" s="7"/>
      <c r="HV138" s="7"/>
      <c r="HW138" s="7"/>
      <c r="HX138" s="7"/>
      <c r="HY138" s="7"/>
      <c r="HZ138" s="7"/>
      <c r="IA138" s="7"/>
      <c r="IB138" s="7"/>
      <c r="IC138" s="7"/>
      <c r="ID138" s="7"/>
      <c r="IE138" s="7"/>
      <c r="IF138" s="7"/>
      <c r="IG138" s="7"/>
      <c r="IH138" s="7"/>
      <c r="II138" s="7"/>
      <c r="IJ138" s="7"/>
      <c r="IK138" s="7"/>
      <c r="IL138" s="7"/>
      <c r="IM138" s="7"/>
      <c r="IN138" s="7"/>
      <c r="IO138" s="7"/>
      <c r="IP138" s="7"/>
      <c r="IQ138" s="7"/>
      <c r="IR138" s="7"/>
      <c r="IS138" s="7"/>
      <c r="IT138" s="7"/>
      <c r="IU138" s="7"/>
    </row>
    <row r="139" spans="19:255" s="1" customFormat="1">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c r="DL139" s="7"/>
      <c r="DM139" s="7"/>
      <c r="DN139" s="7"/>
      <c r="DO139" s="7"/>
      <c r="DP139" s="7"/>
      <c r="DQ139" s="7"/>
      <c r="DR139" s="7"/>
      <c r="DS139" s="7"/>
      <c r="DT139" s="7"/>
      <c r="DU139" s="7"/>
      <c r="DV139" s="7"/>
      <c r="DW139" s="7"/>
      <c r="DX139" s="7"/>
      <c r="DY139" s="7"/>
      <c r="DZ139" s="7"/>
      <c r="EA139" s="7"/>
      <c r="EB139" s="7"/>
      <c r="EC139" s="7"/>
      <c r="ED139" s="7"/>
      <c r="EE139" s="7"/>
      <c r="EF139" s="7"/>
      <c r="EG139" s="7"/>
      <c r="EH139" s="7"/>
      <c r="EI139" s="7"/>
      <c r="EJ139" s="7"/>
      <c r="EK139" s="7"/>
      <c r="EL139" s="7"/>
      <c r="EM139" s="7"/>
      <c r="EN139" s="7"/>
      <c r="EO139" s="7"/>
      <c r="EP139" s="7"/>
      <c r="EQ139" s="7"/>
      <c r="ER139" s="7"/>
      <c r="ES139" s="7"/>
      <c r="ET139" s="7"/>
      <c r="EU139" s="7"/>
      <c r="EV139" s="7"/>
      <c r="EW139" s="7"/>
      <c r="EX139" s="7"/>
      <c r="EY139" s="7"/>
      <c r="EZ139" s="7"/>
      <c r="FA139" s="7"/>
      <c r="FB139" s="7"/>
      <c r="FC139" s="7"/>
      <c r="FD139" s="7"/>
      <c r="FE139" s="7"/>
      <c r="FF139" s="7"/>
      <c r="FG139" s="7"/>
      <c r="FH139" s="7"/>
      <c r="FI139" s="7"/>
      <c r="FJ139" s="7"/>
      <c r="FK139" s="7"/>
      <c r="FL139" s="7"/>
      <c r="FM139" s="7"/>
      <c r="FN139" s="7"/>
      <c r="FO139" s="7"/>
      <c r="FP139" s="7"/>
      <c r="FQ139" s="7"/>
      <c r="FR139" s="7"/>
      <c r="FS139" s="7"/>
      <c r="FT139" s="7"/>
      <c r="FU139" s="7"/>
      <c r="FV139" s="7"/>
      <c r="FW139" s="7"/>
      <c r="FX139" s="7"/>
      <c r="FY139" s="7"/>
      <c r="FZ139" s="7"/>
      <c r="GA139" s="7"/>
      <c r="GB139" s="7"/>
      <c r="GC139" s="7"/>
      <c r="GD139" s="7"/>
      <c r="GE139" s="7"/>
      <c r="GF139" s="7"/>
      <c r="GG139" s="7"/>
      <c r="GH139" s="7"/>
      <c r="GI139" s="7"/>
      <c r="GJ139" s="7"/>
      <c r="GK139" s="7"/>
      <c r="GL139" s="7"/>
      <c r="GM139" s="7"/>
      <c r="GN139" s="7"/>
      <c r="GO139" s="7"/>
      <c r="GP139" s="7"/>
      <c r="GQ139" s="7"/>
      <c r="GR139" s="7"/>
      <c r="GS139" s="7"/>
      <c r="GT139" s="7"/>
      <c r="GU139" s="7"/>
      <c r="GV139" s="7"/>
      <c r="GW139" s="7"/>
      <c r="GX139" s="7"/>
      <c r="GY139" s="7"/>
      <c r="GZ139" s="7"/>
      <c r="HA139" s="7"/>
      <c r="HB139" s="7"/>
      <c r="HC139" s="7"/>
      <c r="HD139" s="7"/>
      <c r="HE139" s="7"/>
      <c r="HF139" s="7"/>
      <c r="HG139" s="7"/>
      <c r="HH139" s="7"/>
      <c r="HI139" s="7"/>
      <c r="HJ139" s="7"/>
      <c r="HK139" s="7"/>
      <c r="HL139" s="7"/>
      <c r="HM139" s="7"/>
      <c r="HN139" s="7"/>
      <c r="HO139" s="7"/>
      <c r="HP139" s="7"/>
      <c r="HQ139" s="7"/>
      <c r="HR139" s="7"/>
      <c r="HS139" s="7"/>
      <c r="HT139" s="7"/>
      <c r="HU139" s="7"/>
      <c r="HV139" s="7"/>
      <c r="HW139" s="7"/>
      <c r="HX139" s="7"/>
      <c r="HY139" s="7"/>
      <c r="HZ139" s="7"/>
      <c r="IA139" s="7"/>
      <c r="IB139" s="7"/>
      <c r="IC139" s="7"/>
      <c r="ID139" s="7"/>
      <c r="IE139" s="7"/>
      <c r="IF139" s="7"/>
      <c r="IG139" s="7"/>
      <c r="IH139" s="7"/>
      <c r="II139" s="7"/>
      <c r="IJ139" s="7"/>
      <c r="IK139" s="7"/>
      <c r="IL139" s="7"/>
      <c r="IM139" s="7"/>
      <c r="IN139" s="7"/>
      <c r="IO139" s="7"/>
      <c r="IP139" s="7"/>
      <c r="IQ139" s="7"/>
      <c r="IR139" s="7"/>
      <c r="IS139" s="7"/>
      <c r="IT139" s="7"/>
      <c r="IU139" s="7"/>
    </row>
    <row r="140" spans="19:255" s="1" customFormat="1">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c r="DL140" s="7"/>
      <c r="DM140" s="7"/>
      <c r="DN140" s="7"/>
      <c r="DO140" s="7"/>
      <c r="DP140" s="7"/>
      <c r="DQ140" s="7"/>
      <c r="DR140" s="7"/>
      <c r="DS140" s="7"/>
      <c r="DT140" s="7"/>
      <c r="DU140" s="7"/>
      <c r="DV140" s="7"/>
      <c r="DW140" s="7"/>
      <c r="DX140" s="7"/>
      <c r="DY140" s="7"/>
      <c r="DZ140" s="7"/>
      <c r="EA140" s="7"/>
      <c r="EB140" s="7"/>
      <c r="EC140" s="7"/>
      <c r="ED140" s="7"/>
      <c r="EE140" s="7"/>
      <c r="EF140" s="7"/>
      <c r="EG140" s="7"/>
      <c r="EH140" s="7"/>
      <c r="EI140" s="7"/>
      <c r="EJ140" s="7"/>
      <c r="EK140" s="7"/>
      <c r="EL140" s="7"/>
      <c r="EM140" s="7"/>
      <c r="EN140" s="7"/>
      <c r="EO140" s="7"/>
      <c r="EP140" s="7"/>
      <c r="EQ140" s="7"/>
      <c r="ER140" s="7"/>
      <c r="ES140" s="7"/>
      <c r="ET140" s="7"/>
      <c r="EU140" s="7"/>
      <c r="EV140" s="7"/>
      <c r="EW140" s="7"/>
      <c r="EX140" s="7"/>
      <c r="EY140" s="7"/>
      <c r="EZ140" s="7"/>
      <c r="FA140" s="7"/>
      <c r="FB140" s="7"/>
      <c r="FC140" s="7"/>
      <c r="FD140" s="7"/>
      <c r="FE140" s="7"/>
      <c r="FF140" s="7"/>
      <c r="FG140" s="7"/>
      <c r="FH140" s="7"/>
      <c r="FI140" s="7"/>
      <c r="FJ140" s="7"/>
      <c r="FK140" s="7"/>
      <c r="FL140" s="7"/>
      <c r="FM140" s="7"/>
      <c r="FN140" s="7"/>
      <c r="FO140" s="7"/>
      <c r="FP140" s="7"/>
      <c r="FQ140" s="7"/>
      <c r="FR140" s="7"/>
      <c r="FS140" s="7"/>
      <c r="FT140" s="7"/>
      <c r="FU140" s="7"/>
      <c r="FV140" s="7"/>
      <c r="FW140" s="7"/>
      <c r="FX140" s="7"/>
      <c r="FY140" s="7"/>
      <c r="FZ140" s="7"/>
      <c r="GA140" s="7"/>
      <c r="GB140" s="7"/>
      <c r="GC140" s="7"/>
      <c r="GD140" s="7"/>
      <c r="GE140" s="7"/>
      <c r="GF140" s="7"/>
      <c r="GG140" s="7"/>
      <c r="GH140" s="7"/>
      <c r="GI140" s="7"/>
      <c r="GJ140" s="7"/>
      <c r="GK140" s="7"/>
      <c r="GL140" s="7"/>
      <c r="GM140" s="7"/>
      <c r="GN140" s="7"/>
      <c r="GO140" s="7"/>
      <c r="GP140" s="7"/>
      <c r="GQ140" s="7"/>
      <c r="GR140" s="7"/>
      <c r="GS140" s="7"/>
      <c r="GT140" s="7"/>
      <c r="GU140" s="7"/>
      <c r="GV140" s="7"/>
      <c r="GW140" s="7"/>
      <c r="GX140" s="7"/>
      <c r="GY140" s="7"/>
      <c r="GZ140" s="7"/>
      <c r="HA140" s="7"/>
      <c r="HB140" s="7"/>
      <c r="HC140" s="7"/>
      <c r="HD140" s="7"/>
      <c r="HE140" s="7"/>
      <c r="HF140" s="7"/>
      <c r="HG140" s="7"/>
      <c r="HH140" s="7"/>
      <c r="HI140" s="7"/>
      <c r="HJ140" s="7"/>
      <c r="HK140" s="7"/>
      <c r="HL140" s="7"/>
      <c r="HM140" s="7"/>
      <c r="HN140" s="7"/>
      <c r="HO140" s="7"/>
      <c r="HP140" s="7"/>
      <c r="HQ140" s="7"/>
      <c r="HR140" s="7"/>
      <c r="HS140" s="7"/>
      <c r="HT140" s="7"/>
      <c r="HU140" s="7"/>
      <c r="HV140" s="7"/>
      <c r="HW140" s="7"/>
      <c r="HX140" s="7"/>
      <c r="HY140" s="7"/>
      <c r="HZ140" s="7"/>
      <c r="IA140" s="7"/>
      <c r="IB140" s="7"/>
      <c r="IC140" s="7"/>
      <c r="ID140" s="7"/>
      <c r="IE140" s="7"/>
      <c r="IF140" s="7"/>
      <c r="IG140" s="7"/>
      <c r="IH140" s="7"/>
      <c r="II140" s="7"/>
      <c r="IJ140" s="7"/>
      <c r="IK140" s="7"/>
      <c r="IL140" s="7"/>
      <c r="IM140" s="7"/>
      <c r="IN140" s="7"/>
      <c r="IO140" s="7"/>
      <c r="IP140" s="7"/>
      <c r="IQ140" s="7"/>
      <c r="IR140" s="7"/>
      <c r="IS140" s="7"/>
      <c r="IT140" s="7"/>
      <c r="IU140" s="7"/>
    </row>
    <row r="141" spans="19:255" s="1" customFormat="1">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c r="DT141" s="7"/>
      <c r="DU141" s="7"/>
      <c r="DV141" s="7"/>
      <c r="DW141" s="7"/>
      <c r="DX141" s="7"/>
      <c r="DY141" s="7"/>
      <c r="DZ141" s="7"/>
      <c r="EA141" s="7"/>
      <c r="EB141" s="7"/>
      <c r="EC141" s="7"/>
      <c r="ED141" s="7"/>
      <c r="EE141" s="7"/>
      <c r="EF141" s="7"/>
      <c r="EG141" s="7"/>
      <c r="EH141" s="7"/>
      <c r="EI141" s="7"/>
      <c r="EJ141" s="7"/>
      <c r="EK141" s="7"/>
      <c r="EL141" s="7"/>
      <c r="EM141" s="7"/>
      <c r="EN141" s="7"/>
      <c r="EO141" s="7"/>
      <c r="EP141" s="7"/>
      <c r="EQ141" s="7"/>
      <c r="ER141" s="7"/>
      <c r="ES141" s="7"/>
      <c r="ET141" s="7"/>
      <c r="EU141" s="7"/>
      <c r="EV141" s="7"/>
      <c r="EW141" s="7"/>
      <c r="EX141" s="7"/>
      <c r="EY141" s="7"/>
      <c r="EZ141" s="7"/>
      <c r="FA141" s="7"/>
      <c r="FB141" s="7"/>
      <c r="FC141" s="7"/>
      <c r="FD141" s="7"/>
      <c r="FE141" s="7"/>
      <c r="FF141" s="7"/>
      <c r="FG141" s="7"/>
      <c r="FH141" s="7"/>
      <c r="FI141" s="7"/>
      <c r="FJ141" s="7"/>
      <c r="FK141" s="7"/>
      <c r="FL141" s="7"/>
      <c r="FM141" s="7"/>
      <c r="FN141" s="7"/>
      <c r="FO141" s="7"/>
      <c r="FP141" s="7"/>
      <c r="FQ141" s="7"/>
      <c r="FR141" s="7"/>
      <c r="FS141" s="7"/>
      <c r="FT141" s="7"/>
      <c r="FU141" s="7"/>
      <c r="FV141" s="7"/>
      <c r="FW141" s="7"/>
      <c r="FX141" s="7"/>
      <c r="FY141" s="7"/>
      <c r="FZ141" s="7"/>
      <c r="GA141" s="7"/>
      <c r="GB141" s="7"/>
      <c r="GC141" s="7"/>
      <c r="GD141" s="7"/>
      <c r="GE141" s="7"/>
      <c r="GF141" s="7"/>
      <c r="GG141" s="7"/>
      <c r="GH141" s="7"/>
      <c r="GI141" s="7"/>
      <c r="GJ141" s="7"/>
      <c r="GK141" s="7"/>
      <c r="GL141" s="7"/>
      <c r="GM141" s="7"/>
      <c r="GN141" s="7"/>
      <c r="GO141" s="7"/>
      <c r="GP141" s="7"/>
      <c r="GQ141" s="7"/>
      <c r="GR141" s="7"/>
      <c r="GS141" s="7"/>
      <c r="GT141" s="7"/>
      <c r="GU141" s="7"/>
      <c r="GV141" s="7"/>
      <c r="GW141" s="7"/>
      <c r="GX141" s="7"/>
      <c r="GY141" s="7"/>
      <c r="GZ141" s="7"/>
      <c r="HA141" s="7"/>
      <c r="HB141" s="7"/>
      <c r="HC141" s="7"/>
      <c r="HD141" s="7"/>
      <c r="HE141" s="7"/>
      <c r="HF141" s="7"/>
      <c r="HG141" s="7"/>
      <c r="HH141" s="7"/>
      <c r="HI141" s="7"/>
      <c r="HJ141" s="7"/>
      <c r="HK141" s="7"/>
      <c r="HL141" s="7"/>
      <c r="HM141" s="7"/>
      <c r="HN141" s="7"/>
      <c r="HO141" s="7"/>
      <c r="HP141" s="7"/>
      <c r="HQ141" s="7"/>
      <c r="HR141" s="7"/>
      <c r="HS141" s="7"/>
      <c r="HT141" s="7"/>
      <c r="HU141" s="7"/>
      <c r="HV141" s="7"/>
      <c r="HW141" s="7"/>
      <c r="HX141" s="7"/>
      <c r="HY141" s="7"/>
      <c r="HZ141" s="7"/>
      <c r="IA141" s="7"/>
      <c r="IB141" s="7"/>
      <c r="IC141" s="7"/>
      <c r="ID141" s="7"/>
      <c r="IE141" s="7"/>
      <c r="IF141" s="7"/>
      <c r="IG141" s="7"/>
      <c r="IH141" s="7"/>
      <c r="II141" s="7"/>
      <c r="IJ141" s="7"/>
      <c r="IK141" s="7"/>
      <c r="IL141" s="7"/>
      <c r="IM141" s="7"/>
      <c r="IN141" s="7"/>
      <c r="IO141" s="7"/>
      <c r="IP141" s="7"/>
      <c r="IQ141" s="7"/>
      <c r="IR141" s="7"/>
      <c r="IS141" s="7"/>
      <c r="IT141" s="7"/>
      <c r="IU141" s="7"/>
    </row>
    <row r="142" spans="19:255" s="1" customFormat="1">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c r="DP142" s="7"/>
      <c r="DQ142" s="7"/>
      <c r="DR142" s="7"/>
      <c r="DS142" s="7"/>
      <c r="DT142" s="7"/>
      <c r="DU142" s="7"/>
      <c r="DV142" s="7"/>
      <c r="DW142" s="7"/>
      <c r="DX142" s="7"/>
      <c r="DY142" s="7"/>
      <c r="DZ142" s="7"/>
      <c r="EA142" s="7"/>
      <c r="EB142" s="7"/>
      <c r="EC142" s="7"/>
      <c r="ED142" s="7"/>
      <c r="EE142" s="7"/>
      <c r="EF142" s="7"/>
      <c r="EG142" s="7"/>
      <c r="EH142" s="7"/>
      <c r="EI142" s="7"/>
      <c r="EJ142" s="7"/>
      <c r="EK142" s="7"/>
      <c r="EL142" s="7"/>
      <c r="EM142" s="7"/>
      <c r="EN142" s="7"/>
      <c r="EO142" s="7"/>
      <c r="EP142" s="7"/>
      <c r="EQ142" s="7"/>
      <c r="ER142" s="7"/>
      <c r="ES142" s="7"/>
      <c r="ET142" s="7"/>
      <c r="EU142" s="7"/>
      <c r="EV142" s="7"/>
      <c r="EW142" s="7"/>
      <c r="EX142" s="7"/>
      <c r="EY142" s="7"/>
      <c r="EZ142" s="7"/>
      <c r="FA142" s="7"/>
      <c r="FB142" s="7"/>
      <c r="FC142" s="7"/>
      <c r="FD142" s="7"/>
      <c r="FE142" s="7"/>
      <c r="FF142" s="7"/>
      <c r="FG142" s="7"/>
      <c r="FH142" s="7"/>
      <c r="FI142" s="7"/>
      <c r="FJ142" s="7"/>
      <c r="FK142" s="7"/>
      <c r="FL142" s="7"/>
      <c r="FM142" s="7"/>
      <c r="FN142" s="7"/>
      <c r="FO142" s="7"/>
      <c r="FP142" s="7"/>
      <c r="FQ142" s="7"/>
      <c r="FR142" s="7"/>
      <c r="FS142" s="7"/>
      <c r="FT142" s="7"/>
      <c r="FU142" s="7"/>
      <c r="FV142" s="7"/>
      <c r="FW142" s="7"/>
      <c r="FX142" s="7"/>
      <c r="FY142" s="7"/>
      <c r="FZ142" s="7"/>
      <c r="GA142" s="7"/>
      <c r="GB142" s="7"/>
      <c r="GC142" s="7"/>
      <c r="GD142" s="7"/>
      <c r="GE142" s="7"/>
      <c r="GF142" s="7"/>
      <c r="GG142" s="7"/>
      <c r="GH142" s="7"/>
      <c r="GI142" s="7"/>
      <c r="GJ142" s="7"/>
      <c r="GK142" s="7"/>
      <c r="GL142" s="7"/>
      <c r="GM142" s="7"/>
      <c r="GN142" s="7"/>
      <c r="GO142" s="7"/>
      <c r="GP142" s="7"/>
      <c r="GQ142" s="7"/>
      <c r="GR142" s="7"/>
      <c r="GS142" s="7"/>
      <c r="GT142" s="7"/>
      <c r="GU142" s="7"/>
      <c r="GV142" s="7"/>
      <c r="GW142" s="7"/>
      <c r="GX142" s="7"/>
      <c r="GY142" s="7"/>
      <c r="GZ142" s="7"/>
      <c r="HA142" s="7"/>
      <c r="HB142" s="7"/>
      <c r="HC142" s="7"/>
      <c r="HD142" s="7"/>
      <c r="HE142" s="7"/>
      <c r="HF142" s="7"/>
      <c r="HG142" s="7"/>
      <c r="HH142" s="7"/>
      <c r="HI142" s="7"/>
      <c r="HJ142" s="7"/>
      <c r="HK142" s="7"/>
      <c r="HL142" s="7"/>
      <c r="HM142" s="7"/>
      <c r="HN142" s="7"/>
      <c r="HO142" s="7"/>
      <c r="HP142" s="7"/>
      <c r="HQ142" s="7"/>
      <c r="HR142" s="7"/>
      <c r="HS142" s="7"/>
      <c r="HT142" s="7"/>
      <c r="HU142" s="7"/>
      <c r="HV142" s="7"/>
      <c r="HW142" s="7"/>
      <c r="HX142" s="7"/>
      <c r="HY142" s="7"/>
      <c r="HZ142" s="7"/>
      <c r="IA142" s="7"/>
      <c r="IB142" s="7"/>
      <c r="IC142" s="7"/>
      <c r="ID142" s="7"/>
      <c r="IE142" s="7"/>
      <c r="IF142" s="7"/>
      <c r="IG142" s="7"/>
      <c r="IH142" s="7"/>
      <c r="II142" s="7"/>
      <c r="IJ142" s="7"/>
      <c r="IK142" s="7"/>
      <c r="IL142" s="7"/>
      <c r="IM142" s="7"/>
      <c r="IN142" s="7"/>
      <c r="IO142" s="7"/>
      <c r="IP142" s="7"/>
      <c r="IQ142" s="7"/>
      <c r="IR142" s="7"/>
      <c r="IS142" s="7"/>
      <c r="IT142" s="7"/>
      <c r="IU142" s="7"/>
    </row>
    <row r="143" spans="19:255" s="1" customFormat="1">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c r="DD143" s="7"/>
      <c r="DE143" s="7"/>
      <c r="DF143" s="7"/>
      <c r="DG143" s="7"/>
      <c r="DH143" s="7"/>
      <c r="DI143" s="7"/>
      <c r="DJ143" s="7"/>
      <c r="DK143" s="7"/>
      <c r="DL143" s="7"/>
      <c r="DM143" s="7"/>
      <c r="DN143" s="7"/>
      <c r="DO143" s="7"/>
      <c r="DP143" s="7"/>
      <c r="DQ143" s="7"/>
      <c r="DR143" s="7"/>
      <c r="DS143" s="7"/>
      <c r="DT143" s="7"/>
      <c r="DU143" s="7"/>
      <c r="DV143" s="7"/>
      <c r="DW143" s="7"/>
      <c r="DX143" s="7"/>
      <c r="DY143" s="7"/>
      <c r="DZ143" s="7"/>
      <c r="EA143" s="7"/>
      <c r="EB143" s="7"/>
      <c r="EC143" s="7"/>
      <c r="ED143" s="7"/>
      <c r="EE143" s="7"/>
      <c r="EF143" s="7"/>
      <c r="EG143" s="7"/>
      <c r="EH143" s="7"/>
      <c r="EI143" s="7"/>
      <c r="EJ143" s="7"/>
      <c r="EK143" s="7"/>
      <c r="EL143" s="7"/>
      <c r="EM143" s="7"/>
      <c r="EN143" s="7"/>
      <c r="EO143" s="7"/>
      <c r="EP143" s="7"/>
      <c r="EQ143" s="7"/>
      <c r="ER143" s="7"/>
      <c r="ES143" s="7"/>
      <c r="ET143" s="7"/>
      <c r="EU143" s="7"/>
      <c r="EV143" s="7"/>
      <c r="EW143" s="7"/>
      <c r="EX143" s="7"/>
      <c r="EY143" s="7"/>
      <c r="EZ143" s="7"/>
      <c r="FA143" s="7"/>
      <c r="FB143" s="7"/>
      <c r="FC143" s="7"/>
      <c r="FD143" s="7"/>
      <c r="FE143" s="7"/>
      <c r="FF143" s="7"/>
      <c r="FG143" s="7"/>
      <c r="FH143" s="7"/>
      <c r="FI143" s="7"/>
      <c r="FJ143" s="7"/>
      <c r="FK143" s="7"/>
      <c r="FL143" s="7"/>
      <c r="FM143" s="7"/>
      <c r="FN143" s="7"/>
      <c r="FO143" s="7"/>
      <c r="FP143" s="7"/>
      <c r="FQ143" s="7"/>
      <c r="FR143" s="7"/>
      <c r="FS143" s="7"/>
      <c r="FT143" s="7"/>
      <c r="FU143" s="7"/>
      <c r="FV143" s="7"/>
      <c r="FW143" s="7"/>
      <c r="FX143" s="7"/>
      <c r="FY143" s="7"/>
      <c r="FZ143" s="7"/>
      <c r="GA143" s="7"/>
      <c r="GB143" s="7"/>
      <c r="GC143" s="7"/>
      <c r="GD143" s="7"/>
      <c r="GE143" s="7"/>
      <c r="GF143" s="7"/>
      <c r="GG143" s="7"/>
      <c r="GH143" s="7"/>
      <c r="GI143" s="7"/>
      <c r="GJ143" s="7"/>
      <c r="GK143" s="7"/>
      <c r="GL143" s="7"/>
      <c r="GM143" s="7"/>
      <c r="GN143" s="7"/>
      <c r="GO143" s="7"/>
      <c r="GP143" s="7"/>
      <c r="GQ143" s="7"/>
      <c r="GR143" s="7"/>
      <c r="GS143" s="7"/>
      <c r="GT143" s="7"/>
      <c r="GU143" s="7"/>
      <c r="GV143" s="7"/>
      <c r="GW143" s="7"/>
      <c r="GX143" s="7"/>
      <c r="GY143" s="7"/>
      <c r="GZ143" s="7"/>
      <c r="HA143" s="7"/>
      <c r="HB143" s="7"/>
      <c r="HC143" s="7"/>
      <c r="HD143" s="7"/>
      <c r="HE143" s="7"/>
      <c r="HF143" s="7"/>
      <c r="HG143" s="7"/>
      <c r="HH143" s="7"/>
      <c r="HI143" s="7"/>
      <c r="HJ143" s="7"/>
      <c r="HK143" s="7"/>
      <c r="HL143" s="7"/>
      <c r="HM143" s="7"/>
      <c r="HN143" s="7"/>
      <c r="HO143" s="7"/>
      <c r="HP143" s="7"/>
      <c r="HQ143" s="7"/>
      <c r="HR143" s="7"/>
      <c r="HS143" s="7"/>
      <c r="HT143" s="7"/>
      <c r="HU143" s="7"/>
      <c r="HV143" s="7"/>
      <c r="HW143" s="7"/>
      <c r="HX143" s="7"/>
      <c r="HY143" s="7"/>
      <c r="HZ143" s="7"/>
      <c r="IA143" s="7"/>
      <c r="IB143" s="7"/>
      <c r="IC143" s="7"/>
      <c r="ID143" s="7"/>
      <c r="IE143" s="7"/>
      <c r="IF143" s="7"/>
      <c r="IG143" s="7"/>
      <c r="IH143" s="7"/>
      <c r="II143" s="7"/>
      <c r="IJ143" s="7"/>
      <c r="IK143" s="7"/>
      <c r="IL143" s="7"/>
      <c r="IM143" s="7"/>
      <c r="IN143" s="7"/>
      <c r="IO143" s="7"/>
      <c r="IP143" s="7"/>
      <c r="IQ143" s="7"/>
      <c r="IR143" s="7"/>
      <c r="IS143" s="7"/>
      <c r="IT143" s="7"/>
      <c r="IU143" s="7"/>
    </row>
    <row r="144" spans="19:255" s="1" customFormat="1">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c r="DB144" s="7"/>
      <c r="DC144" s="7"/>
      <c r="DD144" s="7"/>
      <c r="DE144" s="7"/>
      <c r="DF144" s="7"/>
      <c r="DG144" s="7"/>
      <c r="DH144" s="7"/>
      <c r="DI144" s="7"/>
      <c r="DJ144" s="7"/>
      <c r="DK144" s="7"/>
      <c r="DL144" s="7"/>
      <c r="DM144" s="7"/>
      <c r="DN144" s="7"/>
      <c r="DO144" s="7"/>
      <c r="DP144" s="7"/>
      <c r="DQ144" s="7"/>
      <c r="DR144" s="7"/>
      <c r="DS144" s="7"/>
      <c r="DT144" s="7"/>
      <c r="DU144" s="7"/>
      <c r="DV144" s="7"/>
      <c r="DW144" s="7"/>
      <c r="DX144" s="7"/>
      <c r="DY144" s="7"/>
      <c r="DZ144" s="7"/>
      <c r="EA144" s="7"/>
      <c r="EB144" s="7"/>
      <c r="EC144" s="7"/>
      <c r="ED144" s="7"/>
      <c r="EE144" s="7"/>
      <c r="EF144" s="7"/>
      <c r="EG144" s="7"/>
      <c r="EH144" s="7"/>
      <c r="EI144" s="7"/>
      <c r="EJ144" s="7"/>
      <c r="EK144" s="7"/>
      <c r="EL144" s="7"/>
      <c r="EM144" s="7"/>
      <c r="EN144" s="7"/>
      <c r="EO144" s="7"/>
      <c r="EP144" s="7"/>
      <c r="EQ144" s="7"/>
      <c r="ER144" s="7"/>
      <c r="ES144" s="7"/>
      <c r="ET144" s="7"/>
      <c r="EU144" s="7"/>
      <c r="EV144" s="7"/>
      <c r="EW144" s="7"/>
      <c r="EX144" s="7"/>
      <c r="EY144" s="7"/>
      <c r="EZ144" s="7"/>
      <c r="FA144" s="7"/>
      <c r="FB144" s="7"/>
      <c r="FC144" s="7"/>
      <c r="FD144" s="7"/>
      <c r="FE144" s="7"/>
      <c r="FF144" s="7"/>
      <c r="FG144" s="7"/>
      <c r="FH144" s="7"/>
      <c r="FI144" s="7"/>
      <c r="FJ144" s="7"/>
      <c r="FK144" s="7"/>
      <c r="FL144" s="7"/>
      <c r="FM144" s="7"/>
      <c r="FN144" s="7"/>
      <c r="FO144" s="7"/>
      <c r="FP144" s="7"/>
      <c r="FQ144" s="7"/>
      <c r="FR144" s="7"/>
      <c r="FS144" s="7"/>
      <c r="FT144" s="7"/>
      <c r="FU144" s="7"/>
      <c r="FV144" s="7"/>
      <c r="FW144" s="7"/>
      <c r="FX144" s="7"/>
      <c r="FY144" s="7"/>
      <c r="FZ144" s="7"/>
      <c r="GA144" s="7"/>
      <c r="GB144" s="7"/>
      <c r="GC144" s="7"/>
      <c r="GD144" s="7"/>
      <c r="GE144" s="7"/>
      <c r="GF144" s="7"/>
      <c r="GG144" s="7"/>
      <c r="GH144" s="7"/>
      <c r="GI144" s="7"/>
      <c r="GJ144" s="7"/>
      <c r="GK144" s="7"/>
      <c r="GL144" s="7"/>
      <c r="GM144" s="7"/>
      <c r="GN144" s="7"/>
      <c r="GO144" s="7"/>
      <c r="GP144" s="7"/>
      <c r="GQ144" s="7"/>
      <c r="GR144" s="7"/>
      <c r="GS144" s="7"/>
      <c r="GT144" s="7"/>
      <c r="GU144" s="7"/>
      <c r="GV144" s="7"/>
      <c r="GW144" s="7"/>
      <c r="GX144" s="7"/>
      <c r="GY144" s="7"/>
      <c r="GZ144" s="7"/>
      <c r="HA144" s="7"/>
      <c r="HB144" s="7"/>
      <c r="HC144" s="7"/>
      <c r="HD144" s="7"/>
      <c r="HE144" s="7"/>
      <c r="HF144" s="7"/>
      <c r="HG144" s="7"/>
      <c r="HH144" s="7"/>
      <c r="HI144" s="7"/>
      <c r="HJ144" s="7"/>
      <c r="HK144" s="7"/>
      <c r="HL144" s="7"/>
      <c r="HM144" s="7"/>
      <c r="HN144" s="7"/>
      <c r="HO144" s="7"/>
      <c r="HP144" s="7"/>
      <c r="HQ144" s="7"/>
      <c r="HR144" s="7"/>
      <c r="HS144" s="7"/>
      <c r="HT144" s="7"/>
      <c r="HU144" s="7"/>
      <c r="HV144" s="7"/>
      <c r="HW144" s="7"/>
      <c r="HX144" s="7"/>
      <c r="HY144" s="7"/>
      <c r="HZ144" s="7"/>
      <c r="IA144" s="7"/>
      <c r="IB144" s="7"/>
      <c r="IC144" s="7"/>
      <c r="ID144" s="7"/>
      <c r="IE144" s="7"/>
      <c r="IF144" s="7"/>
      <c r="IG144" s="7"/>
      <c r="IH144" s="7"/>
      <c r="II144" s="7"/>
      <c r="IJ144" s="7"/>
      <c r="IK144" s="7"/>
      <c r="IL144" s="7"/>
      <c r="IM144" s="7"/>
      <c r="IN144" s="7"/>
      <c r="IO144" s="7"/>
      <c r="IP144" s="7"/>
      <c r="IQ144" s="7"/>
      <c r="IR144" s="7"/>
      <c r="IS144" s="7"/>
      <c r="IT144" s="7"/>
      <c r="IU144" s="7"/>
    </row>
    <row r="145" spans="19:255" s="1" customFormat="1">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c r="DD145" s="7"/>
      <c r="DE145" s="7"/>
      <c r="DF145" s="7"/>
      <c r="DG145" s="7"/>
      <c r="DH145" s="7"/>
      <c r="DI145" s="7"/>
      <c r="DJ145" s="7"/>
      <c r="DK145" s="7"/>
      <c r="DL145" s="7"/>
      <c r="DM145" s="7"/>
      <c r="DN145" s="7"/>
      <c r="DO145" s="7"/>
      <c r="DP145" s="7"/>
      <c r="DQ145" s="7"/>
      <c r="DR145" s="7"/>
      <c r="DS145" s="7"/>
      <c r="DT145" s="7"/>
      <c r="DU145" s="7"/>
      <c r="DV145" s="7"/>
      <c r="DW145" s="7"/>
      <c r="DX145" s="7"/>
      <c r="DY145" s="7"/>
      <c r="DZ145" s="7"/>
      <c r="EA145" s="7"/>
      <c r="EB145" s="7"/>
      <c r="EC145" s="7"/>
      <c r="ED145" s="7"/>
      <c r="EE145" s="7"/>
      <c r="EF145" s="7"/>
      <c r="EG145" s="7"/>
      <c r="EH145" s="7"/>
      <c r="EI145" s="7"/>
      <c r="EJ145" s="7"/>
      <c r="EK145" s="7"/>
      <c r="EL145" s="7"/>
      <c r="EM145" s="7"/>
      <c r="EN145" s="7"/>
      <c r="EO145" s="7"/>
      <c r="EP145" s="7"/>
      <c r="EQ145" s="7"/>
      <c r="ER145" s="7"/>
      <c r="ES145" s="7"/>
      <c r="ET145" s="7"/>
      <c r="EU145" s="7"/>
      <c r="EV145" s="7"/>
      <c r="EW145" s="7"/>
      <c r="EX145" s="7"/>
      <c r="EY145" s="7"/>
      <c r="EZ145" s="7"/>
      <c r="FA145" s="7"/>
      <c r="FB145" s="7"/>
      <c r="FC145" s="7"/>
      <c r="FD145" s="7"/>
      <c r="FE145" s="7"/>
      <c r="FF145" s="7"/>
      <c r="FG145" s="7"/>
      <c r="FH145" s="7"/>
      <c r="FI145" s="7"/>
      <c r="FJ145" s="7"/>
      <c r="FK145" s="7"/>
      <c r="FL145" s="7"/>
      <c r="FM145" s="7"/>
      <c r="FN145" s="7"/>
      <c r="FO145" s="7"/>
      <c r="FP145" s="7"/>
      <c r="FQ145" s="7"/>
      <c r="FR145" s="7"/>
      <c r="FS145" s="7"/>
      <c r="FT145" s="7"/>
      <c r="FU145" s="7"/>
      <c r="FV145" s="7"/>
      <c r="FW145" s="7"/>
      <c r="FX145" s="7"/>
      <c r="FY145" s="7"/>
      <c r="FZ145" s="7"/>
      <c r="GA145" s="7"/>
      <c r="GB145" s="7"/>
      <c r="GC145" s="7"/>
      <c r="GD145" s="7"/>
      <c r="GE145" s="7"/>
      <c r="GF145" s="7"/>
      <c r="GG145" s="7"/>
      <c r="GH145" s="7"/>
      <c r="GI145" s="7"/>
      <c r="GJ145" s="7"/>
      <c r="GK145" s="7"/>
      <c r="GL145" s="7"/>
      <c r="GM145" s="7"/>
      <c r="GN145" s="7"/>
      <c r="GO145" s="7"/>
      <c r="GP145" s="7"/>
      <c r="GQ145" s="7"/>
      <c r="GR145" s="7"/>
      <c r="GS145" s="7"/>
      <c r="GT145" s="7"/>
      <c r="GU145" s="7"/>
      <c r="GV145" s="7"/>
      <c r="GW145" s="7"/>
      <c r="GX145" s="7"/>
      <c r="GY145" s="7"/>
      <c r="GZ145" s="7"/>
      <c r="HA145" s="7"/>
      <c r="HB145" s="7"/>
      <c r="HC145" s="7"/>
      <c r="HD145" s="7"/>
      <c r="HE145" s="7"/>
      <c r="HF145" s="7"/>
      <c r="HG145" s="7"/>
      <c r="HH145" s="7"/>
      <c r="HI145" s="7"/>
      <c r="HJ145" s="7"/>
      <c r="HK145" s="7"/>
      <c r="HL145" s="7"/>
      <c r="HM145" s="7"/>
      <c r="HN145" s="7"/>
      <c r="HO145" s="7"/>
      <c r="HP145" s="7"/>
      <c r="HQ145" s="7"/>
      <c r="HR145" s="7"/>
      <c r="HS145" s="7"/>
      <c r="HT145" s="7"/>
      <c r="HU145" s="7"/>
      <c r="HV145" s="7"/>
      <c r="HW145" s="7"/>
      <c r="HX145" s="7"/>
      <c r="HY145" s="7"/>
      <c r="HZ145" s="7"/>
      <c r="IA145" s="7"/>
      <c r="IB145" s="7"/>
      <c r="IC145" s="7"/>
      <c r="ID145" s="7"/>
      <c r="IE145" s="7"/>
      <c r="IF145" s="7"/>
      <c r="IG145" s="7"/>
      <c r="IH145" s="7"/>
      <c r="II145" s="7"/>
      <c r="IJ145" s="7"/>
      <c r="IK145" s="7"/>
      <c r="IL145" s="7"/>
      <c r="IM145" s="7"/>
      <c r="IN145" s="7"/>
      <c r="IO145" s="7"/>
      <c r="IP145" s="7"/>
      <c r="IQ145" s="7"/>
      <c r="IR145" s="7"/>
      <c r="IS145" s="7"/>
      <c r="IT145" s="7"/>
      <c r="IU145" s="7"/>
    </row>
    <row r="146" spans="19:255" s="1" customFormat="1">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c r="DK146" s="7"/>
      <c r="DL146" s="7"/>
      <c r="DM146" s="7"/>
      <c r="DN146" s="7"/>
      <c r="DO146" s="7"/>
      <c r="DP146" s="7"/>
      <c r="DQ146" s="7"/>
      <c r="DR146" s="7"/>
      <c r="DS146" s="7"/>
      <c r="DT146" s="7"/>
      <c r="DU146" s="7"/>
      <c r="DV146" s="7"/>
      <c r="DW146" s="7"/>
      <c r="DX146" s="7"/>
      <c r="DY146" s="7"/>
      <c r="DZ146" s="7"/>
      <c r="EA146" s="7"/>
      <c r="EB146" s="7"/>
      <c r="EC146" s="7"/>
      <c r="ED146" s="7"/>
      <c r="EE146" s="7"/>
      <c r="EF146" s="7"/>
      <c r="EG146" s="7"/>
      <c r="EH146" s="7"/>
      <c r="EI146" s="7"/>
      <c r="EJ146" s="7"/>
      <c r="EK146" s="7"/>
      <c r="EL146" s="7"/>
      <c r="EM146" s="7"/>
      <c r="EN146" s="7"/>
      <c r="EO146" s="7"/>
      <c r="EP146" s="7"/>
      <c r="EQ146" s="7"/>
      <c r="ER146" s="7"/>
      <c r="ES146" s="7"/>
      <c r="ET146" s="7"/>
      <c r="EU146" s="7"/>
      <c r="EV146" s="7"/>
      <c r="EW146" s="7"/>
      <c r="EX146" s="7"/>
      <c r="EY146" s="7"/>
      <c r="EZ146" s="7"/>
      <c r="FA146" s="7"/>
      <c r="FB146" s="7"/>
      <c r="FC146" s="7"/>
      <c r="FD146" s="7"/>
      <c r="FE146" s="7"/>
      <c r="FF146" s="7"/>
      <c r="FG146" s="7"/>
      <c r="FH146" s="7"/>
      <c r="FI146" s="7"/>
      <c r="FJ146" s="7"/>
      <c r="FK146" s="7"/>
      <c r="FL146" s="7"/>
      <c r="FM146" s="7"/>
      <c r="FN146" s="7"/>
      <c r="FO146" s="7"/>
      <c r="FP146" s="7"/>
      <c r="FQ146" s="7"/>
      <c r="FR146" s="7"/>
      <c r="FS146" s="7"/>
      <c r="FT146" s="7"/>
      <c r="FU146" s="7"/>
      <c r="FV146" s="7"/>
      <c r="FW146" s="7"/>
      <c r="FX146" s="7"/>
      <c r="FY146" s="7"/>
      <c r="FZ146" s="7"/>
      <c r="GA146" s="7"/>
      <c r="GB146" s="7"/>
      <c r="GC146" s="7"/>
      <c r="GD146" s="7"/>
      <c r="GE146" s="7"/>
      <c r="GF146" s="7"/>
      <c r="GG146" s="7"/>
      <c r="GH146" s="7"/>
      <c r="GI146" s="7"/>
      <c r="GJ146" s="7"/>
      <c r="GK146" s="7"/>
      <c r="GL146" s="7"/>
      <c r="GM146" s="7"/>
      <c r="GN146" s="7"/>
      <c r="GO146" s="7"/>
      <c r="GP146" s="7"/>
      <c r="GQ146" s="7"/>
      <c r="GR146" s="7"/>
      <c r="GS146" s="7"/>
      <c r="GT146" s="7"/>
      <c r="GU146" s="7"/>
      <c r="GV146" s="7"/>
      <c r="GW146" s="7"/>
      <c r="GX146" s="7"/>
      <c r="GY146" s="7"/>
      <c r="GZ146" s="7"/>
      <c r="HA146" s="7"/>
      <c r="HB146" s="7"/>
      <c r="HC146" s="7"/>
      <c r="HD146" s="7"/>
      <c r="HE146" s="7"/>
      <c r="HF146" s="7"/>
      <c r="HG146" s="7"/>
      <c r="HH146" s="7"/>
      <c r="HI146" s="7"/>
      <c r="HJ146" s="7"/>
      <c r="HK146" s="7"/>
      <c r="HL146" s="7"/>
      <c r="HM146" s="7"/>
      <c r="HN146" s="7"/>
      <c r="HO146" s="7"/>
      <c r="HP146" s="7"/>
      <c r="HQ146" s="7"/>
      <c r="HR146" s="7"/>
      <c r="HS146" s="7"/>
      <c r="HT146" s="7"/>
      <c r="HU146" s="7"/>
      <c r="HV146" s="7"/>
      <c r="HW146" s="7"/>
      <c r="HX146" s="7"/>
      <c r="HY146" s="7"/>
      <c r="HZ146" s="7"/>
      <c r="IA146" s="7"/>
      <c r="IB146" s="7"/>
      <c r="IC146" s="7"/>
      <c r="ID146" s="7"/>
      <c r="IE146" s="7"/>
      <c r="IF146" s="7"/>
      <c r="IG146" s="7"/>
      <c r="IH146" s="7"/>
      <c r="II146" s="7"/>
      <c r="IJ146" s="7"/>
      <c r="IK146" s="7"/>
      <c r="IL146" s="7"/>
      <c r="IM146" s="7"/>
      <c r="IN146" s="7"/>
      <c r="IO146" s="7"/>
      <c r="IP146" s="7"/>
      <c r="IQ146" s="7"/>
      <c r="IR146" s="7"/>
      <c r="IS146" s="7"/>
      <c r="IT146" s="7"/>
      <c r="IU146" s="7"/>
    </row>
    <row r="147" spans="19:255" s="1" customFormat="1">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c r="DC147" s="7"/>
      <c r="DD147" s="7"/>
      <c r="DE147" s="7"/>
      <c r="DF147" s="7"/>
      <c r="DG147" s="7"/>
      <c r="DH147" s="7"/>
      <c r="DI147" s="7"/>
      <c r="DJ147" s="7"/>
      <c r="DK147" s="7"/>
      <c r="DL147" s="7"/>
      <c r="DM147" s="7"/>
      <c r="DN147" s="7"/>
      <c r="DO147" s="7"/>
      <c r="DP147" s="7"/>
      <c r="DQ147" s="7"/>
      <c r="DR147" s="7"/>
      <c r="DS147" s="7"/>
      <c r="DT147" s="7"/>
      <c r="DU147" s="7"/>
      <c r="DV147" s="7"/>
      <c r="DW147" s="7"/>
      <c r="DX147" s="7"/>
      <c r="DY147" s="7"/>
      <c r="DZ147" s="7"/>
      <c r="EA147" s="7"/>
      <c r="EB147" s="7"/>
      <c r="EC147" s="7"/>
      <c r="ED147" s="7"/>
      <c r="EE147" s="7"/>
      <c r="EF147" s="7"/>
      <c r="EG147" s="7"/>
      <c r="EH147" s="7"/>
      <c r="EI147" s="7"/>
      <c r="EJ147" s="7"/>
      <c r="EK147" s="7"/>
      <c r="EL147" s="7"/>
      <c r="EM147" s="7"/>
      <c r="EN147" s="7"/>
      <c r="EO147" s="7"/>
      <c r="EP147" s="7"/>
      <c r="EQ147" s="7"/>
      <c r="ER147" s="7"/>
      <c r="ES147" s="7"/>
      <c r="ET147" s="7"/>
      <c r="EU147" s="7"/>
      <c r="EV147" s="7"/>
      <c r="EW147" s="7"/>
      <c r="EX147" s="7"/>
      <c r="EY147" s="7"/>
      <c r="EZ147" s="7"/>
      <c r="FA147" s="7"/>
      <c r="FB147" s="7"/>
      <c r="FC147" s="7"/>
      <c r="FD147" s="7"/>
      <c r="FE147" s="7"/>
      <c r="FF147" s="7"/>
      <c r="FG147" s="7"/>
      <c r="FH147" s="7"/>
      <c r="FI147" s="7"/>
      <c r="FJ147" s="7"/>
      <c r="FK147" s="7"/>
      <c r="FL147" s="7"/>
      <c r="FM147" s="7"/>
      <c r="FN147" s="7"/>
      <c r="FO147" s="7"/>
      <c r="FP147" s="7"/>
      <c r="FQ147" s="7"/>
      <c r="FR147" s="7"/>
      <c r="FS147" s="7"/>
      <c r="FT147" s="7"/>
      <c r="FU147" s="7"/>
      <c r="FV147" s="7"/>
      <c r="FW147" s="7"/>
      <c r="FX147" s="7"/>
      <c r="FY147" s="7"/>
      <c r="FZ147" s="7"/>
      <c r="GA147" s="7"/>
      <c r="GB147" s="7"/>
      <c r="GC147" s="7"/>
      <c r="GD147" s="7"/>
      <c r="GE147" s="7"/>
      <c r="GF147" s="7"/>
      <c r="GG147" s="7"/>
      <c r="GH147" s="7"/>
      <c r="GI147" s="7"/>
      <c r="GJ147" s="7"/>
      <c r="GK147" s="7"/>
      <c r="GL147" s="7"/>
      <c r="GM147" s="7"/>
      <c r="GN147" s="7"/>
      <c r="GO147" s="7"/>
      <c r="GP147" s="7"/>
      <c r="GQ147" s="7"/>
      <c r="GR147" s="7"/>
      <c r="GS147" s="7"/>
      <c r="GT147" s="7"/>
      <c r="GU147" s="7"/>
      <c r="GV147" s="7"/>
      <c r="GW147" s="7"/>
      <c r="GX147" s="7"/>
      <c r="GY147" s="7"/>
      <c r="GZ147" s="7"/>
      <c r="HA147" s="7"/>
      <c r="HB147" s="7"/>
      <c r="HC147" s="7"/>
      <c r="HD147" s="7"/>
      <c r="HE147" s="7"/>
      <c r="HF147" s="7"/>
      <c r="HG147" s="7"/>
      <c r="HH147" s="7"/>
      <c r="HI147" s="7"/>
      <c r="HJ147" s="7"/>
      <c r="HK147" s="7"/>
      <c r="HL147" s="7"/>
      <c r="HM147" s="7"/>
      <c r="HN147" s="7"/>
      <c r="HO147" s="7"/>
      <c r="HP147" s="7"/>
      <c r="HQ147" s="7"/>
      <c r="HR147" s="7"/>
      <c r="HS147" s="7"/>
      <c r="HT147" s="7"/>
      <c r="HU147" s="7"/>
      <c r="HV147" s="7"/>
      <c r="HW147" s="7"/>
      <c r="HX147" s="7"/>
      <c r="HY147" s="7"/>
      <c r="HZ147" s="7"/>
      <c r="IA147" s="7"/>
      <c r="IB147" s="7"/>
      <c r="IC147" s="7"/>
      <c r="ID147" s="7"/>
      <c r="IE147" s="7"/>
      <c r="IF147" s="7"/>
      <c r="IG147" s="7"/>
      <c r="IH147" s="7"/>
      <c r="II147" s="7"/>
      <c r="IJ147" s="7"/>
      <c r="IK147" s="7"/>
      <c r="IL147" s="7"/>
      <c r="IM147" s="7"/>
      <c r="IN147" s="7"/>
      <c r="IO147" s="7"/>
      <c r="IP147" s="7"/>
      <c r="IQ147" s="7"/>
      <c r="IR147" s="7"/>
      <c r="IS147" s="7"/>
      <c r="IT147" s="7"/>
      <c r="IU147" s="7"/>
    </row>
    <row r="148" spans="19:255" s="1" customFormat="1">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c r="DC148" s="7"/>
      <c r="DD148" s="7"/>
      <c r="DE148" s="7"/>
      <c r="DF148" s="7"/>
      <c r="DG148" s="7"/>
      <c r="DH148" s="7"/>
      <c r="DI148" s="7"/>
      <c r="DJ148" s="7"/>
      <c r="DK148" s="7"/>
      <c r="DL148" s="7"/>
      <c r="DM148" s="7"/>
      <c r="DN148" s="7"/>
      <c r="DO148" s="7"/>
      <c r="DP148" s="7"/>
      <c r="DQ148" s="7"/>
      <c r="DR148" s="7"/>
      <c r="DS148" s="7"/>
      <c r="DT148" s="7"/>
      <c r="DU148" s="7"/>
      <c r="DV148" s="7"/>
      <c r="DW148" s="7"/>
      <c r="DX148" s="7"/>
      <c r="DY148" s="7"/>
      <c r="DZ148" s="7"/>
      <c r="EA148" s="7"/>
      <c r="EB148" s="7"/>
      <c r="EC148" s="7"/>
      <c r="ED148" s="7"/>
      <c r="EE148" s="7"/>
      <c r="EF148" s="7"/>
      <c r="EG148" s="7"/>
      <c r="EH148" s="7"/>
      <c r="EI148" s="7"/>
      <c r="EJ148" s="7"/>
      <c r="EK148" s="7"/>
      <c r="EL148" s="7"/>
      <c r="EM148" s="7"/>
      <c r="EN148" s="7"/>
      <c r="EO148" s="7"/>
      <c r="EP148" s="7"/>
      <c r="EQ148" s="7"/>
      <c r="ER148" s="7"/>
      <c r="ES148" s="7"/>
      <c r="ET148" s="7"/>
      <c r="EU148" s="7"/>
      <c r="EV148" s="7"/>
      <c r="EW148" s="7"/>
      <c r="EX148" s="7"/>
      <c r="EY148" s="7"/>
      <c r="EZ148" s="7"/>
      <c r="FA148" s="7"/>
      <c r="FB148" s="7"/>
      <c r="FC148" s="7"/>
      <c r="FD148" s="7"/>
      <c r="FE148" s="7"/>
      <c r="FF148" s="7"/>
      <c r="FG148" s="7"/>
      <c r="FH148" s="7"/>
      <c r="FI148" s="7"/>
      <c r="FJ148" s="7"/>
      <c r="FK148" s="7"/>
      <c r="FL148" s="7"/>
      <c r="FM148" s="7"/>
      <c r="FN148" s="7"/>
      <c r="FO148" s="7"/>
      <c r="FP148" s="7"/>
      <c r="FQ148" s="7"/>
      <c r="FR148" s="7"/>
      <c r="FS148" s="7"/>
      <c r="FT148" s="7"/>
      <c r="FU148" s="7"/>
      <c r="FV148" s="7"/>
      <c r="FW148" s="7"/>
      <c r="FX148" s="7"/>
      <c r="FY148" s="7"/>
      <c r="FZ148" s="7"/>
      <c r="GA148" s="7"/>
      <c r="GB148" s="7"/>
      <c r="GC148" s="7"/>
      <c r="GD148" s="7"/>
      <c r="GE148" s="7"/>
      <c r="GF148" s="7"/>
      <c r="GG148" s="7"/>
      <c r="GH148" s="7"/>
      <c r="GI148" s="7"/>
      <c r="GJ148" s="7"/>
      <c r="GK148" s="7"/>
      <c r="GL148" s="7"/>
      <c r="GM148" s="7"/>
      <c r="GN148" s="7"/>
      <c r="GO148" s="7"/>
      <c r="GP148" s="7"/>
      <c r="GQ148" s="7"/>
      <c r="GR148" s="7"/>
      <c r="GS148" s="7"/>
      <c r="GT148" s="7"/>
      <c r="GU148" s="7"/>
      <c r="GV148" s="7"/>
      <c r="GW148" s="7"/>
      <c r="GX148" s="7"/>
      <c r="GY148" s="7"/>
      <c r="GZ148" s="7"/>
      <c r="HA148" s="7"/>
      <c r="HB148" s="7"/>
      <c r="HC148" s="7"/>
      <c r="HD148" s="7"/>
      <c r="HE148" s="7"/>
      <c r="HF148" s="7"/>
      <c r="HG148" s="7"/>
      <c r="HH148" s="7"/>
      <c r="HI148" s="7"/>
      <c r="HJ148" s="7"/>
      <c r="HK148" s="7"/>
      <c r="HL148" s="7"/>
      <c r="HM148" s="7"/>
      <c r="HN148" s="7"/>
      <c r="HO148" s="7"/>
      <c r="HP148" s="7"/>
      <c r="HQ148" s="7"/>
      <c r="HR148" s="7"/>
      <c r="HS148" s="7"/>
      <c r="HT148" s="7"/>
      <c r="HU148" s="7"/>
      <c r="HV148" s="7"/>
      <c r="HW148" s="7"/>
      <c r="HX148" s="7"/>
      <c r="HY148" s="7"/>
      <c r="HZ148" s="7"/>
      <c r="IA148" s="7"/>
      <c r="IB148" s="7"/>
      <c r="IC148" s="7"/>
      <c r="ID148" s="7"/>
      <c r="IE148" s="7"/>
      <c r="IF148" s="7"/>
      <c r="IG148" s="7"/>
      <c r="IH148" s="7"/>
      <c r="II148" s="7"/>
      <c r="IJ148" s="7"/>
      <c r="IK148" s="7"/>
      <c r="IL148" s="7"/>
      <c r="IM148" s="7"/>
      <c r="IN148" s="7"/>
      <c r="IO148" s="7"/>
      <c r="IP148" s="7"/>
      <c r="IQ148" s="7"/>
      <c r="IR148" s="7"/>
      <c r="IS148" s="7"/>
      <c r="IT148" s="7"/>
      <c r="IU148" s="7"/>
    </row>
    <row r="149" spans="19:255" s="1" customFormat="1">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c r="DP149" s="7"/>
      <c r="DQ149" s="7"/>
      <c r="DR149" s="7"/>
      <c r="DS149" s="7"/>
      <c r="DT149" s="7"/>
      <c r="DU149" s="7"/>
      <c r="DV149" s="7"/>
      <c r="DW149" s="7"/>
      <c r="DX149" s="7"/>
      <c r="DY149" s="7"/>
      <c r="DZ149" s="7"/>
      <c r="EA149" s="7"/>
      <c r="EB149" s="7"/>
      <c r="EC149" s="7"/>
      <c r="ED149" s="7"/>
      <c r="EE149" s="7"/>
      <c r="EF149" s="7"/>
      <c r="EG149" s="7"/>
      <c r="EH149" s="7"/>
      <c r="EI149" s="7"/>
      <c r="EJ149" s="7"/>
      <c r="EK149" s="7"/>
      <c r="EL149" s="7"/>
      <c r="EM149" s="7"/>
      <c r="EN149" s="7"/>
      <c r="EO149" s="7"/>
      <c r="EP149" s="7"/>
      <c r="EQ149" s="7"/>
      <c r="ER149" s="7"/>
      <c r="ES149" s="7"/>
      <c r="ET149" s="7"/>
      <c r="EU149" s="7"/>
      <c r="EV149" s="7"/>
      <c r="EW149" s="7"/>
      <c r="EX149" s="7"/>
      <c r="EY149" s="7"/>
      <c r="EZ149" s="7"/>
      <c r="FA149" s="7"/>
      <c r="FB149" s="7"/>
      <c r="FC149" s="7"/>
      <c r="FD149" s="7"/>
      <c r="FE149" s="7"/>
      <c r="FF149" s="7"/>
      <c r="FG149" s="7"/>
      <c r="FH149" s="7"/>
      <c r="FI149" s="7"/>
      <c r="FJ149" s="7"/>
      <c r="FK149" s="7"/>
      <c r="FL149" s="7"/>
      <c r="FM149" s="7"/>
      <c r="FN149" s="7"/>
      <c r="FO149" s="7"/>
      <c r="FP149" s="7"/>
      <c r="FQ149" s="7"/>
      <c r="FR149" s="7"/>
      <c r="FS149" s="7"/>
      <c r="FT149" s="7"/>
      <c r="FU149" s="7"/>
      <c r="FV149" s="7"/>
      <c r="FW149" s="7"/>
      <c r="FX149" s="7"/>
      <c r="FY149" s="7"/>
      <c r="FZ149" s="7"/>
      <c r="GA149" s="7"/>
      <c r="GB149" s="7"/>
      <c r="GC149" s="7"/>
      <c r="GD149" s="7"/>
      <c r="GE149" s="7"/>
      <c r="GF149" s="7"/>
      <c r="GG149" s="7"/>
      <c r="GH149" s="7"/>
      <c r="GI149" s="7"/>
      <c r="GJ149" s="7"/>
      <c r="GK149" s="7"/>
      <c r="GL149" s="7"/>
      <c r="GM149" s="7"/>
      <c r="GN149" s="7"/>
      <c r="GO149" s="7"/>
      <c r="GP149" s="7"/>
      <c r="GQ149" s="7"/>
      <c r="GR149" s="7"/>
      <c r="GS149" s="7"/>
      <c r="GT149" s="7"/>
      <c r="GU149" s="7"/>
      <c r="GV149" s="7"/>
      <c r="GW149" s="7"/>
      <c r="GX149" s="7"/>
      <c r="GY149" s="7"/>
      <c r="GZ149" s="7"/>
      <c r="HA149" s="7"/>
      <c r="HB149" s="7"/>
      <c r="HC149" s="7"/>
      <c r="HD149" s="7"/>
      <c r="HE149" s="7"/>
      <c r="HF149" s="7"/>
      <c r="HG149" s="7"/>
      <c r="HH149" s="7"/>
      <c r="HI149" s="7"/>
      <c r="HJ149" s="7"/>
      <c r="HK149" s="7"/>
      <c r="HL149" s="7"/>
      <c r="HM149" s="7"/>
      <c r="HN149" s="7"/>
      <c r="HO149" s="7"/>
      <c r="HP149" s="7"/>
      <c r="HQ149" s="7"/>
      <c r="HR149" s="7"/>
      <c r="HS149" s="7"/>
      <c r="HT149" s="7"/>
      <c r="HU149" s="7"/>
      <c r="HV149" s="7"/>
      <c r="HW149" s="7"/>
      <c r="HX149" s="7"/>
      <c r="HY149" s="7"/>
      <c r="HZ149" s="7"/>
      <c r="IA149" s="7"/>
      <c r="IB149" s="7"/>
      <c r="IC149" s="7"/>
      <c r="ID149" s="7"/>
      <c r="IE149" s="7"/>
      <c r="IF149" s="7"/>
      <c r="IG149" s="7"/>
      <c r="IH149" s="7"/>
      <c r="II149" s="7"/>
      <c r="IJ149" s="7"/>
      <c r="IK149" s="7"/>
      <c r="IL149" s="7"/>
      <c r="IM149" s="7"/>
      <c r="IN149" s="7"/>
      <c r="IO149" s="7"/>
      <c r="IP149" s="7"/>
      <c r="IQ149" s="7"/>
      <c r="IR149" s="7"/>
      <c r="IS149" s="7"/>
      <c r="IT149" s="7"/>
      <c r="IU149" s="7"/>
    </row>
    <row r="150" spans="19:255" s="1" customFormat="1">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c r="DP150" s="7"/>
      <c r="DQ150" s="7"/>
      <c r="DR150" s="7"/>
      <c r="DS150" s="7"/>
      <c r="DT150" s="7"/>
      <c r="DU150" s="7"/>
      <c r="DV150" s="7"/>
      <c r="DW150" s="7"/>
      <c r="DX150" s="7"/>
      <c r="DY150" s="7"/>
      <c r="DZ150" s="7"/>
      <c r="EA150" s="7"/>
      <c r="EB150" s="7"/>
      <c r="EC150" s="7"/>
      <c r="ED150" s="7"/>
      <c r="EE150" s="7"/>
      <c r="EF150" s="7"/>
      <c r="EG150" s="7"/>
      <c r="EH150" s="7"/>
      <c r="EI150" s="7"/>
      <c r="EJ150" s="7"/>
      <c r="EK150" s="7"/>
      <c r="EL150" s="7"/>
      <c r="EM150" s="7"/>
      <c r="EN150" s="7"/>
      <c r="EO150" s="7"/>
      <c r="EP150" s="7"/>
      <c r="EQ150" s="7"/>
      <c r="ER150" s="7"/>
      <c r="ES150" s="7"/>
      <c r="ET150" s="7"/>
      <c r="EU150" s="7"/>
      <c r="EV150" s="7"/>
      <c r="EW150" s="7"/>
      <c r="EX150" s="7"/>
      <c r="EY150" s="7"/>
      <c r="EZ150" s="7"/>
      <c r="FA150" s="7"/>
      <c r="FB150" s="7"/>
      <c r="FC150" s="7"/>
      <c r="FD150" s="7"/>
      <c r="FE150" s="7"/>
      <c r="FF150" s="7"/>
      <c r="FG150" s="7"/>
      <c r="FH150" s="7"/>
      <c r="FI150" s="7"/>
      <c r="FJ150" s="7"/>
      <c r="FK150" s="7"/>
      <c r="FL150" s="7"/>
      <c r="FM150" s="7"/>
      <c r="FN150" s="7"/>
      <c r="FO150" s="7"/>
      <c r="FP150" s="7"/>
      <c r="FQ150" s="7"/>
      <c r="FR150" s="7"/>
      <c r="FS150" s="7"/>
      <c r="FT150" s="7"/>
      <c r="FU150" s="7"/>
      <c r="FV150" s="7"/>
      <c r="FW150" s="7"/>
      <c r="FX150" s="7"/>
      <c r="FY150" s="7"/>
      <c r="FZ150" s="7"/>
      <c r="GA150" s="7"/>
      <c r="GB150" s="7"/>
      <c r="GC150" s="7"/>
      <c r="GD150" s="7"/>
      <c r="GE150" s="7"/>
      <c r="GF150" s="7"/>
      <c r="GG150" s="7"/>
      <c r="GH150" s="7"/>
      <c r="GI150" s="7"/>
      <c r="GJ150" s="7"/>
      <c r="GK150" s="7"/>
      <c r="GL150" s="7"/>
      <c r="GM150" s="7"/>
      <c r="GN150" s="7"/>
      <c r="GO150" s="7"/>
      <c r="GP150" s="7"/>
      <c r="GQ150" s="7"/>
      <c r="GR150" s="7"/>
      <c r="GS150" s="7"/>
      <c r="GT150" s="7"/>
      <c r="GU150" s="7"/>
      <c r="GV150" s="7"/>
      <c r="GW150" s="7"/>
      <c r="GX150" s="7"/>
      <c r="GY150" s="7"/>
      <c r="GZ150" s="7"/>
      <c r="HA150" s="7"/>
      <c r="HB150" s="7"/>
      <c r="HC150" s="7"/>
      <c r="HD150" s="7"/>
      <c r="HE150" s="7"/>
      <c r="HF150" s="7"/>
      <c r="HG150" s="7"/>
      <c r="HH150" s="7"/>
      <c r="HI150" s="7"/>
      <c r="HJ150" s="7"/>
      <c r="HK150" s="7"/>
      <c r="HL150" s="7"/>
      <c r="HM150" s="7"/>
      <c r="HN150" s="7"/>
      <c r="HO150" s="7"/>
      <c r="HP150" s="7"/>
      <c r="HQ150" s="7"/>
      <c r="HR150" s="7"/>
      <c r="HS150" s="7"/>
      <c r="HT150" s="7"/>
      <c r="HU150" s="7"/>
      <c r="HV150" s="7"/>
      <c r="HW150" s="7"/>
      <c r="HX150" s="7"/>
      <c r="HY150" s="7"/>
      <c r="HZ150" s="7"/>
      <c r="IA150" s="7"/>
      <c r="IB150" s="7"/>
      <c r="IC150" s="7"/>
      <c r="ID150" s="7"/>
      <c r="IE150" s="7"/>
      <c r="IF150" s="7"/>
      <c r="IG150" s="7"/>
      <c r="IH150" s="7"/>
      <c r="II150" s="7"/>
      <c r="IJ150" s="7"/>
      <c r="IK150" s="7"/>
      <c r="IL150" s="7"/>
      <c r="IM150" s="7"/>
      <c r="IN150" s="7"/>
      <c r="IO150" s="7"/>
      <c r="IP150" s="7"/>
      <c r="IQ150" s="7"/>
      <c r="IR150" s="7"/>
      <c r="IS150" s="7"/>
      <c r="IT150" s="7"/>
      <c r="IU150" s="7"/>
    </row>
    <row r="151" spans="19:255" s="1" customFormat="1">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c r="DL151" s="7"/>
      <c r="DM151" s="7"/>
      <c r="DN151" s="7"/>
      <c r="DO151" s="7"/>
      <c r="DP151" s="7"/>
      <c r="DQ151" s="7"/>
      <c r="DR151" s="7"/>
      <c r="DS151" s="7"/>
      <c r="DT151" s="7"/>
      <c r="DU151" s="7"/>
      <c r="DV151" s="7"/>
      <c r="DW151" s="7"/>
      <c r="DX151" s="7"/>
      <c r="DY151" s="7"/>
      <c r="DZ151" s="7"/>
      <c r="EA151" s="7"/>
      <c r="EB151" s="7"/>
      <c r="EC151" s="7"/>
      <c r="ED151" s="7"/>
      <c r="EE151" s="7"/>
      <c r="EF151" s="7"/>
      <c r="EG151" s="7"/>
      <c r="EH151" s="7"/>
      <c r="EI151" s="7"/>
      <c r="EJ151" s="7"/>
      <c r="EK151" s="7"/>
      <c r="EL151" s="7"/>
      <c r="EM151" s="7"/>
      <c r="EN151" s="7"/>
      <c r="EO151" s="7"/>
      <c r="EP151" s="7"/>
      <c r="EQ151" s="7"/>
      <c r="ER151" s="7"/>
      <c r="ES151" s="7"/>
      <c r="ET151" s="7"/>
      <c r="EU151" s="7"/>
      <c r="EV151" s="7"/>
      <c r="EW151" s="7"/>
      <c r="EX151" s="7"/>
      <c r="EY151" s="7"/>
      <c r="EZ151" s="7"/>
      <c r="FA151" s="7"/>
      <c r="FB151" s="7"/>
      <c r="FC151" s="7"/>
      <c r="FD151" s="7"/>
      <c r="FE151" s="7"/>
      <c r="FF151" s="7"/>
      <c r="FG151" s="7"/>
      <c r="FH151" s="7"/>
      <c r="FI151" s="7"/>
      <c r="FJ151" s="7"/>
      <c r="FK151" s="7"/>
      <c r="FL151" s="7"/>
      <c r="FM151" s="7"/>
      <c r="FN151" s="7"/>
      <c r="FO151" s="7"/>
      <c r="FP151" s="7"/>
      <c r="FQ151" s="7"/>
      <c r="FR151" s="7"/>
      <c r="FS151" s="7"/>
      <c r="FT151" s="7"/>
      <c r="FU151" s="7"/>
      <c r="FV151" s="7"/>
      <c r="FW151" s="7"/>
      <c r="FX151" s="7"/>
      <c r="FY151" s="7"/>
      <c r="FZ151" s="7"/>
      <c r="GA151" s="7"/>
      <c r="GB151" s="7"/>
      <c r="GC151" s="7"/>
      <c r="GD151" s="7"/>
      <c r="GE151" s="7"/>
      <c r="GF151" s="7"/>
      <c r="GG151" s="7"/>
      <c r="GH151" s="7"/>
      <c r="GI151" s="7"/>
      <c r="GJ151" s="7"/>
      <c r="GK151" s="7"/>
      <c r="GL151" s="7"/>
      <c r="GM151" s="7"/>
      <c r="GN151" s="7"/>
      <c r="GO151" s="7"/>
      <c r="GP151" s="7"/>
      <c r="GQ151" s="7"/>
      <c r="GR151" s="7"/>
      <c r="GS151" s="7"/>
      <c r="GT151" s="7"/>
      <c r="GU151" s="7"/>
      <c r="GV151" s="7"/>
      <c r="GW151" s="7"/>
      <c r="GX151" s="7"/>
      <c r="GY151" s="7"/>
      <c r="GZ151" s="7"/>
      <c r="HA151" s="7"/>
      <c r="HB151" s="7"/>
      <c r="HC151" s="7"/>
      <c r="HD151" s="7"/>
      <c r="HE151" s="7"/>
      <c r="HF151" s="7"/>
      <c r="HG151" s="7"/>
      <c r="HH151" s="7"/>
      <c r="HI151" s="7"/>
      <c r="HJ151" s="7"/>
      <c r="HK151" s="7"/>
      <c r="HL151" s="7"/>
      <c r="HM151" s="7"/>
      <c r="HN151" s="7"/>
      <c r="HO151" s="7"/>
      <c r="HP151" s="7"/>
      <c r="HQ151" s="7"/>
      <c r="HR151" s="7"/>
      <c r="HS151" s="7"/>
      <c r="HT151" s="7"/>
      <c r="HU151" s="7"/>
      <c r="HV151" s="7"/>
      <c r="HW151" s="7"/>
      <c r="HX151" s="7"/>
      <c r="HY151" s="7"/>
      <c r="HZ151" s="7"/>
      <c r="IA151" s="7"/>
      <c r="IB151" s="7"/>
      <c r="IC151" s="7"/>
      <c r="ID151" s="7"/>
      <c r="IE151" s="7"/>
      <c r="IF151" s="7"/>
      <c r="IG151" s="7"/>
      <c r="IH151" s="7"/>
      <c r="II151" s="7"/>
      <c r="IJ151" s="7"/>
      <c r="IK151" s="7"/>
      <c r="IL151" s="7"/>
      <c r="IM151" s="7"/>
      <c r="IN151" s="7"/>
      <c r="IO151" s="7"/>
      <c r="IP151" s="7"/>
      <c r="IQ151" s="7"/>
      <c r="IR151" s="7"/>
      <c r="IS151" s="7"/>
      <c r="IT151" s="7"/>
      <c r="IU151" s="7"/>
    </row>
    <row r="152" spans="19:255" s="1" customFormat="1">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c r="DP152" s="7"/>
      <c r="DQ152" s="7"/>
      <c r="DR152" s="7"/>
      <c r="DS152" s="7"/>
      <c r="DT152" s="7"/>
      <c r="DU152" s="7"/>
      <c r="DV152" s="7"/>
      <c r="DW152" s="7"/>
      <c r="DX152" s="7"/>
      <c r="DY152" s="7"/>
      <c r="DZ152" s="7"/>
      <c r="EA152" s="7"/>
      <c r="EB152" s="7"/>
      <c r="EC152" s="7"/>
      <c r="ED152" s="7"/>
      <c r="EE152" s="7"/>
      <c r="EF152" s="7"/>
      <c r="EG152" s="7"/>
      <c r="EH152" s="7"/>
      <c r="EI152" s="7"/>
      <c r="EJ152" s="7"/>
      <c r="EK152" s="7"/>
      <c r="EL152" s="7"/>
      <c r="EM152" s="7"/>
      <c r="EN152" s="7"/>
      <c r="EO152" s="7"/>
      <c r="EP152" s="7"/>
      <c r="EQ152" s="7"/>
      <c r="ER152" s="7"/>
      <c r="ES152" s="7"/>
      <c r="ET152" s="7"/>
      <c r="EU152" s="7"/>
      <c r="EV152" s="7"/>
      <c r="EW152" s="7"/>
      <c r="EX152" s="7"/>
      <c r="EY152" s="7"/>
      <c r="EZ152" s="7"/>
      <c r="FA152" s="7"/>
      <c r="FB152" s="7"/>
      <c r="FC152" s="7"/>
      <c r="FD152" s="7"/>
      <c r="FE152" s="7"/>
      <c r="FF152" s="7"/>
      <c r="FG152" s="7"/>
      <c r="FH152" s="7"/>
      <c r="FI152" s="7"/>
      <c r="FJ152" s="7"/>
      <c r="FK152" s="7"/>
      <c r="FL152" s="7"/>
      <c r="FM152" s="7"/>
      <c r="FN152" s="7"/>
      <c r="FO152" s="7"/>
      <c r="FP152" s="7"/>
      <c r="FQ152" s="7"/>
      <c r="FR152" s="7"/>
      <c r="FS152" s="7"/>
      <c r="FT152" s="7"/>
      <c r="FU152" s="7"/>
      <c r="FV152" s="7"/>
      <c r="FW152" s="7"/>
      <c r="FX152" s="7"/>
      <c r="FY152" s="7"/>
      <c r="FZ152" s="7"/>
      <c r="GA152" s="7"/>
      <c r="GB152" s="7"/>
      <c r="GC152" s="7"/>
      <c r="GD152" s="7"/>
      <c r="GE152" s="7"/>
      <c r="GF152" s="7"/>
      <c r="GG152" s="7"/>
      <c r="GH152" s="7"/>
      <c r="GI152" s="7"/>
      <c r="GJ152" s="7"/>
      <c r="GK152" s="7"/>
      <c r="GL152" s="7"/>
      <c r="GM152" s="7"/>
      <c r="GN152" s="7"/>
      <c r="GO152" s="7"/>
      <c r="GP152" s="7"/>
      <c r="GQ152" s="7"/>
      <c r="GR152" s="7"/>
      <c r="GS152" s="7"/>
      <c r="GT152" s="7"/>
      <c r="GU152" s="7"/>
      <c r="GV152" s="7"/>
      <c r="GW152" s="7"/>
      <c r="GX152" s="7"/>
      <c r="GY152" s="7"/>
      <c r="GZ152" s="7"/>
      <c r="HA152" s="7"/>
      <c r="HB152" s="7"/>
      <c r="HC152" s="7"/>
      <c r="HD152" s="7"/>
      <c r="HE152" s="7"/>
      <c r="HF152" s="7"/>
      <c r="HG152" s="7"/>
      <c r="HH152" s="7"/>
      <c r="HI152" s="7"/>
      <c r="HJ152" s="7"/>
      <c r="HK152" s="7"/>
      <c r="HL152" s="7"/>
      <c r="HM152" s="7"/>
      <c r="HN152" s="7"/>
      <c r="HO152" s="7"/>
      <c r="HP152" s="7"/>
      <c r="HQ152" s="7"/>
      <c r="HR152" s="7"/>
      <c r="HS152" s="7"/>
      <c r="HT152" s="7"/>
      <c r="HU152" s="7"/>
      <c r="HV152" s="7"/>
      <c r="HW152" s="7"/>
      <c r="HX152" s="7"/>
      <c r="HY152" s="7"/>
      <c r="HZ152" s="7"/>
      <c r="IA152" s="7"/>
      <c r="IB152" s="7"/>
      <c r="IC152" s="7"/>
      <c r="ID152" s="7"/>
      <c r="IE152" s="7"/>
      <c r="IF152" s="7"/>
      <c r="IG152" s="7"/>
      <c r="IH152" s="7"/>
      <c r="II152" s="7"/>
      <c r="IJ152" s="7"/>
      <c r="IK152" s="7"/>
      <c r="IL152" s="7"/>
      <c r="IM152" s="7"/>
      <c r="IN152" s="7"/>
      <c r="IO152" s="7"/>
      <c r="IP152" s="7"/>
      <c r="IQ152" s="7"/>
      <c r="IR152" s="7"/>
      <c r="IS152" s="7"/>
      <c r="IT152" s="7"/>
      <c r="IU152" s="7"/>
    </row>
    <row r="153" spans="19:255" s="1" customFormat="1">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c r="DC153" s="7"/>
      <c r="DD153" s="7"/>
      <c r="DE153" s="7"/>
      <c r="DF153" s="7"/>
      <c r="DG153" s="7"/>
      <c r="DH153" s="7"/>
      <c r="DI153" s="7"/>
      <c r="DJ153" s="7"/>
      <c r="DK153" s="7"/>
      <c r="DL153" s="7"/>
      <c r="DM153" s="7"/>
      <c r="DN153" s="7"/>
      <c r="DO153" s="7"/>
      <c r="DP153" s="7"/>
      <c r="DQ153" s="7"/>
      <c r="DR153" s="7"/>
      <c r="DS153" s="7"/>
      <c r="DT153" s="7"/>
      <c r="DU153" s="7"/>
      <c r="DV153" s="7"/>
      <c r="DW153" s="7"/>
      <c r="DX153" s="7"/>
      <c r="DY153" s="7"/>
      <c r="DZ153" s="7"/>
      <c r="EA153" s="7"/>
      <c r="EB153" s="7"/>
      <c r="EC153" s="7"/>
      <c r="ED153" s="7"/>
      <c r="EE153" s="7"/>
      <c r="EF153" s="7"/>
      <c r="EG153" s="7"/>
      <c r="EH153" s="7"/>
      <c r="EI153" s="7"/>
      <c r="EJ153" s="7"/>
      <c r="EK153" s="7"/>
      <c r="EL153" s="7"/>
      <c r="EM153" s="7"/>
      <c r="EN153" s="7"/>
      <c r="EO153" s="7"/>
      <c r="EP153" s="7"/>
      <c r="EQ153" s="7"/>
      <c r="ER153" s="7"/>
      <c r="ES153" s="7"/>
      <c r="ET153" s="7"/>
      <c r="EU153" s="7"/>
      <c r="EV153" s="7"/>
      <c r="EW153" s="7"/>
      <c r="EX153" s="7"/>
      <c r="EY153" s="7"/>
      <c r="EZ153" s="7"/>
      <c r="FA153" s="7"/>
      <c r="FB153" s="7"/>
      <c r="FC153" s="7"/>
      <c r="FD153" s="7"/>
      <c r="FE153" s="7"/>
      <c r="FF153" s="7"/>
      <c r="FG153" s="7"/>
      <c r="FH153" s="7"/>
      <c r="FI153" s="7"/>
      <c r="FJ153" s="7"/>
      <c r="FK153" s="7"/>
      <c r="FL153" s="7"/>
      <c r="FM153" s="7"/>
      <c r="FN153" s="7"/>
      <c r="FO153" s="7"/>
      <c r="FP153" s="7"/>
      <c r="FQ153" s="7"/>
      <c r="FR153" s="7"/>
      <c r="FS153" s="7"/>
      <c r="FT153" s="7"/>
      <c r="FU153" s="7"/>
      <c r="FV153" s="7"/>
      <c r="FW153" s="7"/>
      <c r="FX153" s="7"/>
      <c r="FY153" s="7"/>
      <c r="FZ153" s="7"/>
      <c r="GA153" s="7"/>
      <c r="GB153" s="7"/>
      <c r="GC153" s="7"/>
      <c r="GD153" s="7"/>
      <c r="GE153" s="7"/>
      <c r="GF153" s="7"/>
      <c r="GG153" s="7"/>
      <c r="GH153" s="7"/>
      <c r="GI153" s="7"/>
      <c r="GJ153" s="7"/>
      <c r="GK153" s="7"/>
      <c r="GL153" s="7"/>
      <c r="GM153" s="7"/>
      <c r="GN153" s="7"/>
      <c r="GO153" s="7"/>
      <c r="GP153" s="7"/>
      <c r="GQ153" s="7"/>
      <c r="GR153" s="7"/>
      <c r="GS153" s="7"/>
      <c r="GT153" s="7"/>
      <c r="GU153" s="7"/>
      <c r="GV153" s="7"/>
      <c r="GW153" s="7"/>
      <c r="GX153" s="7"/>
      <c r="GY153" s="7"/>
      <c r="GZ153" s="7"/>
      <c r="HA153" s="7"/>
      <c r="HB153" s="7"/>
      <c r="HC153" s="7"/>
      <c r="HD153" s="7"/>
      <c r="HE153" s="7"/>
      <c r="HF153" s="7"/>
      <c r="HG153" s="7"/>
      <c r="HH153" s="7"/>
      <c r="HI153" s="7"/>
      <c r="HJ153" s="7"/>
      <c r="HK153" s="7"/>
      <c r="HL153" s="7"/>
      <c r="HM153" s="7"/>
      <c r="HN153" s="7"/>
      <c r="HO153" s="7"/>
      <c r="HP153" s="7"/>
      <c r="HQ153" s="7"/>
      <c r="HR153" s="7"/>
      <c r="HS153" s="7"/>
      <c r="HT153" s="7"/>
      <c r="HU153" s="7"/>
      <c r="HV153" s="7"/>
      <c r="HW153" s="7"/>
      <c r="HX153" s="7"/>
      <c r="HY153" s="7"/>
      <c r="HZ153" s="7"/>
      <c r="IA153" s="7"/>
      <c r="IB153" s="7"/>
      <c r="IC153" s="7"/>
      <c r="ID153" s="7"/>
      <c r="IE153" s="7"/>
      <c r="IF153" s="7"/>
      <c r="IG153" s="7"/>
      <c r="IH153" s="7"/>
      <c r="II153" s="7"/>
      <c r="IJ153" s="7"/>
      <c r="IK153" s="7"/>
      <c r="IL153" s="7"/>
      <c r="IM153" s="7"/>
      <c r="IN153" s="7"/>
      <c r="IO153" s="7"/>
      <c r="IP153" s="7"/>
      <c r="IQ153" s="7"/>
      <c r="IR153" s="7"/>
      <c r="IS153" s="7"/>
      <c r="IT153" s="7"/>
      <c r="IU153" s="7"/>
    </row>
  </sheetData>
  <sheetProtection formatCells="0" formatColumns="0" formatRows="0" selectLockedCells="1"/>
  <dataConsolidate/>
  <mergeCells count="88">
    <mergeCell ref="A33:F35"/>
    <mergeCell ref="G33:L35"/>
    <mergeCell ref="M33:R35"/>
    <mergeCell ref="B38:R38"/>
    <mergeCell ref="A36:D36"/>
    <mergeCell ref="E36:F36"/>
    <mergeCell ref="G36:L37"/>
    <mergeCell ref="M36:R37"/>
    <mergeCell ref="A37:D37"/>
    <mergeCell ref="E37:F37"/>
    <mergeCell ref="P29:P30"/>
    <mergeCell ref="Q29:Q30"/>
    <mergeCell ref="R29:R30"/>
    <mergeCell ref="A31:D31"/>
    <mergeCell ref="E31:G31"/>
    <mergeCell ref="H31:J31"/>
    <mergeCell ref="K31:M32"/>
    <mergeCell ref="N31:O31"/>
    <mergeCell ref="P31:Q31"/>
    <mergeCell ref="E32:G32"/>
    <mergeCell ref="H32:J32"/>
    <mergeCell ref="N32:O32"/>
    <mergeCell ref="P32:Q32"/>
    <mergeCell ref="E28:I28"/>
    <mergeCell ref="J28:M28"/>
    <mergeCell ref="N28:O28"/>
    <mergeCell ref="A29:D30"/>
    <mergeCell ref="E29:G30"/>
    <mergeCell ref="H29:L30"/>
    <mergeCell ref="M29:O30"/>
    <mergeCell ref="A25:D28"/>
    <mergeCell ref="E25:I25"/>
    <mergeCell ref="J25:M25"/>
    <mergeCell ref="N25:O25"/>
    <mergeCell ref="E26:I26"/>
    <mergeCell ref="J26:M26"/>
    <mergeCell ref="N26:O26"/>
    <mergeCell ref="E27:I27"/>
    <mergeCell ref="J27:M27"/>
    <mergeCell ref="N27:O27"/>
    <mergeCell ref="A20:R20"/>
    <mergeCell ref="A21:D24"/>
    <mergeCell ref="E21:I24"/>
    <mergeCell ref="J21:M24"/>
    <mergeCell ref="N21:O24"/>
    <mergeCell ref="P21:P24"/>
    <mergeCell ref="Q21:Q24"/>
    <mergeCell ref="R21:R24"/>
    <mergeCell ref="B16:C16"/>
    <mergeCell ref="D16:H16"/>
    <mergeCell ref="I16:M16"/>
    <mergeCell ref="N16:R16"/>
    <mergeCell ref="A17:R17"/>
    <mergeCell ref="A18:R19"/>
    <mergeCell ref="D14:H14"/>
    <mergeCell ref="I14:M14"/>
    <mergeCell ref="N14:R14"/>
    <mergeCell ref="B15:C15"/>
    <mergeCell ref="D15:H15"/>
    <mergeCell ref="I15:M15"/>
    <mergeCell ref="N15:R15"/>
    <mergeCell ref="A12:A16"/>
    <mergeCell ref="B12:C12"/>
    <mergeCell ref="D12:H12"/>
    <mergeCell ref="I12:M12"/>
    <mergeCell ref="N12:R12"/>
    <mergeCell ref="B13:C13"/>
    <mergeCell ref="D13:H13"/>
    <mergeCell ref="I13:M13"/>
    <mergeCell ref="N13:R13"/>
    <mergeCell ref="B14:C14"/>
    <mergeCell ref="A7:B7"/>
    <mergeCell ref="C7:R7"/>
    <mergeCell ref="A8:D9"/>
    <mergeCell ref="H8:H9"/>
    <mergeCell ref="L8:O9"/>
    <mergeCell ref="A10:E11"/>
    <mergeCell ref="F10:F11"/>
    <mergeCell ref="G10:J11"/>
    <mergeCell ref="K10:R11"/>
    <mergeCell ref="A1:C6"/>
    <mergeCell ref="D1:O2"/>
    <mergeCell ref="P1:R6"/>
    <mergeCell ref="D3:O4"/>
    <mergeCell ref="D5:F6"/>
    <mergeCell ref="G5:O5"/>
    <mergeCell ref="G6:K6"/>
    <mergeCell ref="L6:O6"/>
  </mergeCells>
  <dataValidations count="3">
    <dataValidation type="list" allowBlank="1" showInputMessage="1" showErrorMessage="1" sqref="F10">
      <formula1>$B$50</formula1>
    </dataValidation>
    <dataValidation type="list" allowBlank="1" showInputMessage="1" showErrorMessage="1" sqref="K10">
      <formula1>$B$52:$B$56</formula1>
    </dataValidation>
    <dataValidation allowBlank="1" showInputMessage="1" showErrorMessage="1" promptTitle="Dias" sqref="E9"/>
  </dataValidations>
  <printOptions horizontalCentered="1"/>
  <pageMargins left="0.15748031496062992" right="0.15748031496062992" top="0" bottom="0" header="0" footer="0"/>
  <pageSetup scale="60" orientation="landscape" r:id="rId1"/>
  <drawing r:id="rId2"/>
</worksheet>
</file>

<file path=xl/worksheets/sheet3.xml><?xml version="1.0" encoding="utf-8"?>
<worksheet xmlns="http://schemas.openxmlformats.org/spreadsheetml/2006/main" xmlns:r="http://schemas.openxmlformats.org/officeDocument/2006/relationships">
  <dimension ref="A1:X147"/>
  <sheetViews>
    <sheetView workbookViewId="0">
      <selection activeCell="D7" sqref="D7:I7"/>
    </sheetView>
  </sheetViews>
  <sheetFormatPr baseColWidth="10" defaultColWidth="0" defaultRowHeight="0" customHeight="1" zeroHeight="1"/>
  <cols>
    <col min="1" max="1" width="14.5703125" style="1" customWidth="1"/>
    <col min="2" max="2" width="9.85546875" style="1" customWidth="1"/>
    <col min="3" max="3" width="8.7109375" style="1" customWidth="1"/>
    <col min="4" max="4" width="6" style="1" customWidth="1"/>
    <col min="5" max="5" width="6.5703125" style="1" customWidth="1"/>
    <col min="6" max="6" width="7.7109375" style="1" customWidth="1"/>
    <col min="7" max="7" width="9.28515625" style="1" customWidth="1"/>
    <col min="8" max="8" width="7.140625" style="1" customWidth="1"/>
    <col min="9" max="9" width="9.42578125" style="1" customWidth="1"/>
    <col min="10" max="10" width="9.28515625" style="1" customWidth="1"/>
    <col min="11" max="11" width="7.42578125" style="1" customWidth="1"/>
    <col min="12" max="12" width="8.42578125" style="1" customWidth="1"/>
    <col min="13" max="13" width="7.5703125" style="1" customWidth="1"/>
    <col min="14" max="14" width="19.85546875" style="1" customWidth="1"/>
    <col min="15" max="15" width="20.28515625" style="1" customWidth="1"/>
    <col min="16" max="16" width="5.140625" style="1" customWidth="1"/>
    <col min="17" max="24" width="0" style="1" hidden="1" customWidth="1"/>
    <col min="25" max="16384" width="11.42578125" style="1" hidden="1"/>
  </cols>
  <sheetData>
    <row r="1" spans="1:16" ht="15" customHeight="1" thickBot="1">
      <c r="A1" s="249"/>
      <c r="B1" s="249"/>
      <c r="C1" s="489" t="s">
        <v>199</v>
      </c>
      <c r="D1" s="490"/>
      <c r="E1" s="490"/>
      <c r="F1" s="490"/>
      <c r="G1" s="490"/>
      <c r="H1" s="490"/>
      <c r="I1" s="490"/>
      <c r="J1" s="490"/>
      <c r="K1" s="490"/>
      <c r="L1" s="490"/>
      <c r="M1" s="490"/>
      <c r="N1" s="114"/>
      <c r="O1" s="253"/>
      <c r="P1" s="485"/>
    </row>
    <row r="2" spans="1:16" s="8" customFormat="1" ht="16.5" customHeight="1" thickBot="1">
      <c r="A2" s="249"/>
      <c r="B2" s="249"/>
      <c r="C2" s="491"/>
      <c r="D2" s="492"/>
      <c r="E2" s="492"/>
      <c r="F2" s="492"/>
      <c r="G2" s="492"/>
      <c r="H2" s="492"/>
      <c r="I2" s="492"/>
      <c r="J2" s="492"/>
      <c r="K2" s="492"/>
      <c r="L2" s="492"/>
      <c r="M2" s="492"/>
      <c r="N2" s="129"/>
      <c r="O2" s="493"/>
      <c r="P2" s="485"/>
    </row>
    <row r="3" spans="1:16" s="8" customFormat="1" ht="15" customHeight="1" thickBot="1">
      <c r="A3" s="249"/>
      <c r="B3" s="249"/>
      <c r="C3" s="258" t="s">
        <v>161</v>
      </c>
      <c r="D3" s="259"/>
      <c r="E3" s="259"/>
      <c r="F3" s="259"/>
      <c r="G3" s="259"/>
      <c r="H3" s="259"/>
      <c r="I3" s="259"/>
      <c r="J3" s="259"/>
      <c r="K3" s="259"/>
      <c r="L3" s="259"/>
      <c r="M3" s="259"/>
      <c r="N3" s="130"/>
      <c r="O3" s="493"/>
      <c r="P3" s="485"/>
    </row>
    <row r="4" spans="1:16" s="8" customFormat="1" ht="15" customHeight="1" thickBot="1">
      <c r="A4" s="249"/>
      <c r="B4" s="249"/>
      <c r="C4" s="261"/>
      <c r="D4" s="262"/>
      <c r="E4" s="262"/>
      <c r="F4" s="262"/>
      <c r="G4" s="262"/>
      <c r="H4" s="262"/>
      <c r="I4" s="262"/>
      <c r="J4" s="262"/>
      <c r="K4" s="262"/>
      <c r="L4" s="262"/>
      <c r="M4" s="262"/>
      <c r="N4" s="130"/>
      <c r="O4" s="493"/>
      <c r="P4" s="485"/>
    </row>
    <row r="5" spans="1:16" s="8" customFormat="1" ht="15" customHeight="1" thickBot="1">
      <c r="A5" s="249"/>
      <c r="B5" s="249"/>
      <c r="C5" s="264" t="s">
        <v>52</v>
      </c>
      <c r="D5" s="265"/>
      <c r="E5" s="266"/>
      <c r="F5" s="270" t="s">
        <v>59</v>
      </c>
      <c r="G5" s="271"/>
      <c r="H5" s="271"/>
      <c r="I5" s="271"/>
      <c r="J5" s="271"/>
      <c r="K5" s="271"/>
      <c r="L5" s="271"/>
      <c r="M5" s="271"/>
      <c r="N5" s="131"/>
      <c r="O5" s="493"/>
      <c r="P5" s="485"/>
    </row>
    <row r="6" spans="1:16" s="8" customFormat="1" ht="15" customHeight="1" thickBot="1">
      <c r="A6" s="249"/>
      <c r="B6" s="249"/>
      <c r="C6" s="267"/>
      <c r="D6" s="268"/>
      <c r="E6" s="269"/>
      <c r="F6" s="270" t="s">
        <v>155</v>
      </c>
      <c r="G6" s="271"/>
      <c r="H6" s="271"/>
      <c r="I6" s="271"/>
      <c r="J6" s="272"/>
      <c r="K6" s="455" t="s">
        <v>156</v>
      </c>
      <c r="L6" s="456"/>
      <c r="M6" s="456"/>
      <c r="N6" s="132"/>
      <c r="O6" s="256"/>
      <c r="P6" s="485"/>
    </row>
    <row r="7" spans="1:16" s="8" customFormat="1" ht="15" customHeight="1" thickBot="1">
      <c r="A7" s="451" t="s">
        <v>7</v>
      </c>
      <c r="B7" s="453" t="s">
        <v>200</v>
      </c>
      <c r="C7" s="454"/>
      <c r="D7" s="442" t="s">
        <v>260</v>
      </c>
      <c r="E7" s="443"/>
      <c r="F7" s="443"/>
      <c r="G7" s="443"/>
      <c r="H7" s="443"/>
      <c r="I7" s="444"/>
      <c r="J7" s="445" t="s">
        <v>9</v>
      </c>
      <c r="K7" s="446"/>
      <c r="L7" s="447"/>
      <c r="M7" s="455" t="s">
        <v>242</v>
      </c>
      <c r="N7" s="456"/>
      <c r="O7" s="457"/>
      <c r="P7" s="485"/>
    </row>
    <row r="8" spans="1:16" s="8" customFormat="1" ht="15" customHeight="1" thickBot="1">
      <c r="A8" s="452"/>
      <c r="B8" s="453" t="s">
        <v>201</v>
      </c>
      <c r="C8" s="454"/>
      <c r="D8" s="442" t="s">
        <v>243</v>
      </c>
      <c r="E8" s="443"/>
      <c r="F8" s="443"/>
      <c r="G8" s="443"/>
      <c r="H8" s="443"/>
      <c r="I8" s="444"/>
      <c r="J8" s="445" t="s">
        <v>165</v>
      </c>
      <c r="K8" s="446"/>
      <c r="L8" s="447"/>
      <c r="M8" s="455" t="s">
        <v>258</v>
      </c>
      <c r="N8" s="456"/>
      <c r="O8" s="457"/>
      <c r="P8" s="485"/>
    </row>
    <row r="9" spans="1:16" ht="15.75" thickBot="1">
      <c r="A9" s="476" t="s">
        <v>160</v>
      </c>
      <c r="B9" s="477"/>
      <c r="C9" s="477"/>
      <c r="D9" s="477"/>
      <c r="E9" s="477"/>
      <c r="F9" s="477"/>
      <c r="G9" s="477"/>
      <c r="H9" s="477"/>
      <c r="I9" s="477"/>
      <c r="J9" s="476" t="s">
        <v>203</v>
      </c>
      <c r="K9" s="477"/>
      <c r="L9" s="477"/>
      <c r="M9" s="477"/>
      <c r="N9" s="477"/>
      <c r="O9" s="478"/>
      <c r="P9" s="485"/>
    </row>
    <row r="10" spans="1:16" ht="15.75" customHeight="1" thickBot="1">
      <c r="A10" s="450" t="s">
        <v>168</v>
      </c>
      <c r="B10" s="324" t="s">
        <v>169</v>
      </c>
      <c r="C10" s="324"/>
      <c r="D10" s="324" t="s">
        <v>170</v>
      </c>
      <c r="E10" s="324"/>
      <c r="F10" s="324"/>
      <c r="G10" s="324"/>
      <c r="H10" s="324"/>
      <c r="I10" s="324"/>
      <c r="J10" s="488" t="s">
        <v>130</v>
      </c>
      <c r="K10" s="488"/>
      <c r="L10" s="488"/>
      <c r="M10" s="488"/>
      <c r="N10" s="476" t="s">
        <v>162</v>
      </c>
      <c r="O10" s="478"/>
      <c r="P10" s="485"/>
    </row>
    <row r="11" spans="1:16" ht="12.75" customHeight="1" thickBot="1">
      <c r="A11" s="450"/>
      <c r="B11" s="324"/>
      <c r="C11" s="324"/>
      <c r="D11" s="324"/>
      <c r="E11" s="324"/>
      <c r="F11" s="324"/>
      <c r="G11" s="324"/>
      <c r="H11" s="324"/>
      <c r="I11" s="324"/>
      <c r="J11" s="400" t="s">
        <v>55</v>
      </c>
      <c r="K11" s="402"/>
      <c r="L11" s="401" t="s">
        <v>56</v>
      </c>
      <c r="M11" s="402"/>
      <c r="N11" s="402" t="s">
        <v>55</v>
      </c>
      <c r="O11" s="479" t="s">
        <v>56</v>
      </c>
      <c r="P11" s="485"/>
    </row>
    <row r="12" spans="1:16" ht="15" customHeight="1" thickBot="1">
      <c r="A12" s="450"/>
      <c r="B12" s="324"/>
      <c r="C12" s="324"/>
      <c r="D12" s="324"/>
      <c r="E12" s="324"/>
      <c r="F12" s="324"/>
      <c r="G12" s="324"/>
      <c r="H12" s="324"/>
      <c r="I12" s="324"/>
      <c r="J12" s="416"/>
      <c r="K12" s="458"/>
      <c r="L12" s="417"/>
      <c r="M12" s="458"/>
      <c r="N12" s="458"/>
      <c r="O12" s="480"/>
      <c r="P12" s="485"/>
    </row>
    <row r="13" spans="1:16" ht="15.75" customHeight="1" thickBot="1">
      <c r="A13" s="450"/>
      <c r="B13" s="324"/>
      <c r="C13" s="324"/>
      <c r="D13" s="324"/>
      <c r="E13" s="324"/>
      <c r="F13" s="324"/>
      <c r="G13" s="324"/>
      <c r="H13" s="324"/>
      <c r="I13" s="324"/>
      <c r="J13" s="406"/>
      <c r="K13" s="408"/>
      <c r="L13" s="407"/>
      <c r="M13" s="408"/>
      <c r="N13" s="408"/>
      <c r="O13" s="481"/>
      <c r="P13" s="485"/>
    </row>
    <row r="14" spans="1:16" ht="63" customHeight="1" thickBot="1">
      <c r="A14" s="204" t="s">
        <v>238</v>
      </c>
      <c r="B14" s="448" t="s">
        <v>236</v>
      </c>
      <c r="C14" s="449"/>
      <c r="D14" s="482" t="s">
        <v>249</v>
      </c>
      <c r="E14" s="483"/>
      <c r="F14" s="483"/>
      <c r="G14" s="483"/>
      <c r="H14" s="483"/>
      <c r="I14" s="484"/>
      <c r="J14" s="486"/>
      <c r="K14" s="487"/>
      <c r="L14" s="486"/>
      <c r="M14" s="487"/>
      <c r="N14" s="138"/>
      <c r="O14" s="134"/>
      <c r="P14" s="485"/>
    </row>
    <row r="15" spans="1:16" ht="60.75" customHeight="1" thickBot="1">
      <c r="A15" s="204" t="s">
        <v>239</v>
      </c>
      <c r="B15" s="448" t="s">
        <v>237</v>
      </c>
      <c r="C15" s="449"/>
      <c r="D15" s="482" t="s">
        <v>235</v>
      </c>
      <c r="E15" s="483"/>
      <c r="F15" s="483"/>
      <c r="G15" s="483"/>
      <c r="H15" s="483"/>
      <c r="I15" s="484"/>
      <c r="J15" s="166"/>
      <c r="K15" s="167"/>
      <c r="L15" s="166"/>
      <c r="M15" s="167"/>
      <c r="N15" s="167"/>
      <c r="O15" s="134"/>
      <c r="P15" s="485"/>
    </row>
    <row r="16" spans="1:16" ht="62.25" customHeight="1" thickBot="1">
      <c r="A16" s="204" t="s">
        <v>239</v>
      </c>
      <c r="B16" s="448" t="s">
        <v>254</v>
      </c>
      <c r="C16" s="449"/>
      <c r="D16" s="482" t="s">
        <v>255</v>
      </c>
      <c r="E16" s="483"/>
      <c r="F16" s="483"/>
      <c r="G16" s="483"/>
      <c r="H16" s="483"/>
      <c r="I16" s="484"/>
      <c r="J16" s="166"/>
      <c r="K16" s="167"/>
      <c r="L16" s="166"/>
      <c r="M16" s="167"/>
      <c r="N16" s="167"/>
      <c r="O16" s="134"/>
      <c r="P16" s="485"/>
    </row>
    <row r="17" spans="1:16" ht="30" customHeight="1" thickBot="1">
      <c r="A17" s="112"/>
      <c r="B17" s="171"/>
      <c r="C17" s="474" t="s">
        <v>163</v>
      </c>
      <c r="D17" s="474"/>
      <c r="E17" s="474"/>
      <c r="F17" s="474"/>
      <c r="G17" s="474"/>
      <c r="H17" s="474"/>
      <c r="I17" s="474"/>
      <c r="J17" s="474"/>
      <c r="K17" s="474"/>
      <c r="L17" s="474"/>
      <c r="M17" s="474"/>
      <c r="N17" s="474"/>
      <c r="O17" s="475"/>
      <c r="P17" s="485"/>
    </row>
    <row r="18" spans="1:16" ht="28.5" customHeight="1" thickBot="1">
      <c r="A18" s="464" t="s">
        <v>174</v>
      </c>
      <c r="B18" s="465"/>
      <c r="C18" s="466"/>
      <c r="D18" s="464" t="s">
        <v>173</v>
      </c>
      <c r="E18" s="465"/>
      <c r="F18" s="465"/>
      <c r="G18" s="465"/>
      <c r="H18" s="465"/>
      <c r="I18" s="465"/>
      <c r="J18" s="465"/>
      <c r="K18" s="466"/>
      <c r="L18" s="471" t="s">
        <v>149</v>
      </c>
      <c r="M18" s="472"/>
      <c r="N18" s="473"/>
      <c r="O18" s="161" t="s">
        <v>172</v>
      </c>
      <c r="P18" s="485"/>
    </row>
    <row r="19" spans="1:16" ht="28.5" customHeight="1" thickBot="1">
      <c r="A19" s="168"/>
      <c r="B19" s="169"/>
      <c r="C19" s="170"/>
      <c r="D19" s="168"/>
      <c r="E19" s="169"/>
      <c r="F19" s="169"/>
      <c r="G19" s="169"/>
      <c r="H19" s="169"/>
      <c r="I19" s="169"/>
      <c r="J19" s="169"/>
      <c r="K19" s="170"/>
      <c r="L19" s="163"/>
      <c r="M19" s="164"/>
      <c r="N19" s="165"/>
      <c r="O19" s="161"/>
      <c r="P19" s="485"/>
    </row>
    <row r="20" spans="1:16" ht="28.5" customHeight="1" thickBot="1">
      <c r="A20" s="158"/>
      <c r="B20" s="159"/>
      <c r="C20" s="160"/>
      <c r="D20" s="139"/>
      <c r="E20" s="140"/>
      <c r="F20" s="140"/>
      <c r="G20" s="140"/>
      <c r="H20" s="140"/>
      <c r="I20" s="140"/>
      <c r="J20" s="133"/>
      <c r="K20" s="142"/>
      <c r="L20" s="141"/>
      <c r="M20" s="133"/>
      <c r="N20" s="142"/>
      <c r="O20" s="135"/>
      <c r="P20" s="485"/>
    </row>
    <row r="21" spans="1:16" ht="28.5" customHeight="1" thickBot="1">
      <c r="A21" s="158"/>
      <c r="B21" s="159"/>
      <c r="C21" s="160"/>
      <c r="D21" s="139"/>
      <c r="E21" s="140"/>
      <c r="F21" s="140"/>
      <c r="G21" s="140"/>
      <c r="H21" s="140"/>
      <c r="I21" s="140"/>
      <c r="J21" s="133"/>
      <c r="K21" s="142"/>
      <c r="L21" s="141"/>
      <c r="M21" s="133"/>
      <c r="N21" s="142"/>
      <c r="O21" s="135"/>
      <c r="P21" s="485"/>
    </row>
    <row r="22" spans="1:16" ht="12.75" customHeight="1">
      <c r="A22" s="400" t="s">
        <v>24</v>
      </c>
      <c r="B22" s="401"/>
      <c r="C22" s="401"/>
      <c r="D22" s="401"/>
      <c r="E22" s="402"/>
      <c r="F22" s="400" t="s">
        <v>49</v>
      </c>
      <c r="G22" s="401"/>
      <c r="H22" s="401"/>
      <c r="I22" s="401"/>
      <c r="J22" s="401"/>
      <c r="K22" s="402"/>
      <c r="L22" s="400" t="s">
        <v>50</v>
      </c>
      <c r="M22" s="401"/>
      <c r="N22" s="401"/>
      <c r="O22" s="402"/>
      <c r="P22" s="485"/>
    </row>
    <row r="23" spans="1:16" ht="12.75" customHeight="1" thickBot="1">
      <c r="A23" s="406"/>
      <c r="B23" s="407"/>
      <c r="C23" s="407"/>
      <c r="D23" s="407"/>
      <c r="E23" s="408"/>
      <c r="F23" s="406"/>
      <c r="G23" s="407"/>
      <c r="H23" s="407"/>
      <c r="I23" s="407"/>
      <c r="J23" s="407"/>
      <c r="K23" s="408"/>
      <c r="L23" s="406"/>
      <c r="M23" s="407"/>
      <c r="N23" s="407"/>
      <c r="O23" s="408"/>
      <c r="P23" s="485"/>
    </row>
    <row r="24" spans="1:16" ht="15" customHeight="1">
      <c r="A24" s="467"/>
      <c r="B24" s="468"/>
      <c r="C24" s="468"/>
      <c r="D24" s="468"/>
      <c r="E24" s="459"/>
      <c r="F24" s="467"/>
      <c r="G24" s="468"/>
      <c r="H24" s="468"/>
      <c r="I24" s="468"/>
      <c r="J24" s="468"/>
      <c r="K24" s="459"/>
      <c r="L24" s="497"/>
      <c r="M24" s="498"/>
      <c r="N24" s="143"/>
      <c r="O24" s="459"/>
      <c r="P24" s="485"/>
    </row>
    <row r="25" spans="1:16" ht="15.75" customHeight="1" thickBot="1">
      <c r="A25" s="469"/>
      <c r="B25" s="470"/>
      <c r="C25" s="470"/>
      <c r="D25" s="470"/>
      <c r="E25" s="460"/>
      <c r="F25" s="469"/>
      <c r="G25" s="470"/>
      <c r="H25" s="470"/>
      <c r="I25" s="470"/>
      <c r="J25" s="470"/>
      <c r="K25" s="460"/>
      <c r="L25" s="499"/>
      <c r="M25" s="500"/>
      <c r="N25" s="162"/>
      <c r="O25" s="460"/>
      <c r="P25" s="485"/>
    </row>
    <row r="26" spans="1:16" ht="6.75" customHeight="1">
      <c r="A26" s="461"/>
      <c r="B26" s="462"/>
      <c r="C26" s="462"/>
      <c r="D26" s="462"/>
      <c r="E26" s="462"/>
      <c r="F26" s="462"/>
      <c r="G26" s="462"/>
      <c r="H26" s="462"/>
      <c r="I26" s="462"/>
      <c r="J26" s="462"/>
      <c r="K26" s="462"/>
      <c r="L26" s="462"/>
      <c r="M26" s="462"/>
      <c r="N26" s="462"/>
      <c r="O26" s="463"/>
      <c r="P26" s="485"/>
    </row>
    <row r="27" spans="1:16" ht="13.5" thickBot="1">
      <c r="A27" s="494"/>
      <c r="B27" s="495"/>
      <c r="C27" s="495"/>
      <c r="D27" s="495"/>
      <c r="E27" s="495"/>
      <c r="F27" s="495"/>
      <c r="G27" s="495"/>
      <c r="H27" s="495"/>
      <c r="I27" s="495"/>
      <c r="J27" s="495"/>
      <c r="K27" s="495"/>
      <c r="L27" s="495"/>
      <c r="M27" s="495"/>
      <c r="N27" s="495"/>
      <c r="O27" s="496"/>
      <c r="P27" s="485"/>
    </row>
    <row r="28" spans="1:16" ht="12.75" hidden="1" customHeight="1"/>
    <row r="29" spans="1:16" ht="12.75" hidden="1" customHeight="1"/>
    <row r="30" spans="1:16" ht="12.75" hidden="1" customHeight="1"/>
    <row r="31" spans="1:16" ht="12.75" hidden="1" customHeight="1"/>
    <row r="32" spans="1:16"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sheetData>
  <sheetProtection formatCells="0" formatColumns="0" formatRows="0" selectLockedCells="1"/>
  <mergeCells count="50">
    <mergeCell ref="P1:P27"/>
    <mergeCell ref="D14:I14"/>
    <mergeCell ref="J14:K14"/>
    <mergeCell ref="L14:M14"/>
    <mergeCell ref="J10:M10"/>
    <mergeCell ref="C1:M2"/>
    <mergeCell ref="C5:E6"/>
    <mergeCell ref="O1:O6"/>
    <mergeCell ref="F5:M5"/>
    <mergeCell ref="F6:J6"/>
    <mergeCell ref="K6:M6"/>
    <mergeCell ref="J11:K13"/>
    <mergeCell ref="D10:I13"/>
    <mergeCell ref="L11:M13"/>
    <mergeCell ref="A27:O27"/>
    <mergeCell ref="L24:M25"/>
    <mergeCell ref="C17:O17"/>
    <mergeCell ref="A9:I9"/>
    <mergeCell ref="J9:O9"/>
    <mergeCell ref="B15:C15"/>
    <mergeCell ref="B16:C16"/>
    <mergeCell ref="N10:O10"/>
    <mergeCell ref="O11:O13"/>
    <mergeCell ref="D15:I15"/>
    <mergeCell ref="D16:I16"/>
    <mergeCell ref="O24:O25"/>
    <mergeCell ref="A26:O26"/>
    <mergeCell ref="A18:C18"/>
    <mergeCell ref="D18:K18"/>
    <mergeCell ref="A22:E23"/>
    <mergeCell ref="A24:E25"/>
    <mergeCell ref="F22:K23"/>
    <mergeCell ref="F24:K25"/>
    <mergeCell ref="L18:N18"/>
    <mergeCell ref="L22:O23"/>
    <mergeCell ref="C3:M4"/>
    <mergeCell ref="D7:I7"/>
    <mergeCell ref="J7:L7"/>
    <mergeCell ref="D8:I8"/>
    <mergeCell ref="B14:C14"/>
    <mergeCell ref="A1:B6"/>
    <mergeCell ref="A10:A13"/>
    <mergeCell ref="B10:C13"/>
    <mergeCell ref="A7:A8"/>
    <mergeCell ref="B7:C7"/>
    <mergeCell ref="B8:C8"/>
    <mergeCell ref="J8:L8"/>
    <mergeCell ref="M7:O7"/>
    <mergeCell ref="N11:N13"/>
    <mergeCell ref="M8:O8"/>
  </mergeCells>
  <pageMargins left="0.70866141732283472" right="0.70866141732283472" top="0.39370078740157483" bottom="0.19685039370078741" header="0" footer="0"/>
  <pageSetup scale="8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dimension ref="A1:S89"/>
  <sheetViews>
    <sheetView topLeftCell="A13" workbookViewId="0">
      <selection activeCell="F28" sqref="F28:J31"/>
    </sheetView>
  </sheetViews>
  <sheetFormatPr baseColWidth="10" defaultColWidth="0" defaultRowHeight="0" customHeight="1" zeroHeight="1"/>
  <cols>
    <col min="1" max="1" width="10.7109375" style="5" customWidth="1"/>
    <col min="2" max="12" width="9.28515625" style="5" customWidth="1"/>
    <col min="13" max="13" width="9.42578125" style="5" customWidth="1"/>
    <col min="14" max="14" width="17.42578125" style="5" customWidth="1"/>
    <col min="15" max="15" width="24" style="5" customWidth="1"/>
    <col min="16" max="16" width="25.85546875" style="5" customWidth="1"/>
    <col min="17" max="17" width="1" style="5" customWidth="1"/>
    <col min="18" max="19" width="0" style="5" hidden="1" customWidth="1"/>
    <col min="20" max="16384" width="11.42578125" style="5" hidden="1"/>
  </cols>
  <sheetData>
    <row r="1" spans="1:17" ht="5.25" customHeight="1" thickBot="1">
      <c r="A1" s="501"/>
      <c r="B1" s="501"/>
      <c r="C1" s="501"/>
      <c r="D1" s="501"/>
      <c r="E1" s="501"/>
      <c r="F1" s="501"/>
      <c r="G1" s="501"/>
      <c r="H1" s="501"/>
      <c r="I1" s="501"/>
      <c r="J1" s="501"/>
      <c r="K1" s="501"/>
      <c r="L1" s="501"/>
      <c r="M1" s="501"/>
      <c r="N1" s="501"/>
      <c r="O1" s="501"/>
      <c r="P1" s="501"/>
      <c r="Q1" s="502"/>
    </row>
    <row r="2" spans="1:17" ht="18.75" customHeight="1">
      <c r="A2" s="503"/>
      <c r="B2" s="504"/>
      <c r="C2" s="505"/>
      <c r="D2" s="511" t="s">
        <v>58</v>
      </c>
      <c r="E2" s="512"/>
      <c r="F2" s="512"/>
      <c r="G2" s="512"/>
      <c r="H2" s="512"/>
      <c r="I2" s="512"/>
      <c r="J2" s="512"/>
      <c r="K2" s="512"/>
      <c r="L2" s="512"/>
      <c r="M2" s="512"/>
      <c r="N2" s="512"/>
      <c r="O2" s="513"/>
      <c r="P2" s="517"/>
      <c r="Q2" s="502"/>
    </row>
    <row r="3" spans="1:17" ht="20.25" customHeight="1" thickBot="1">
      <c r="A3" s="506"/>
      <c r="B3" s="507"/>
      <c r="C3" s="508"/>
      <c r="D3" s="514"/>
      <c r="E3" s="515"/>
      <c r="F3" s="515"/>
      <c r="G3" s="515"/>
      <c r="H3" s="515"/>
      <c r="I3" s="515"/>
      <c r="J3" s="515"/>
      <c r="K3" s="515"/>
      <c r="L3" s="515"/>
      <c r="M3" s="515"/>
      <c r="N3" s="515"/>
      <c r="O3" s="516"/>
      <c r="P3" s="518"/>
      <c r="Q3" s="502"/>
    </row>
    <row r="4" spans="1:17" ht="12.75" customHeight="1">
      <c r="A4" s="506"/>
      <c r="B4" s="507"/>
      <c r="C4" s="508"/>
      <c r="D4" s="520" t="s">
        <v>164</v>
      </c>
      <c r="E4" s="521"/>
      <c r="F4" s="521"/>
      <c r="G4" s="521"/>
      <c r="H4" s="521"/>
      <c r="I4" s="521"/>
      <c r="J4" s="521"/>
      <c r="K4" s="521"/>
      <c r="L4" s="521"/>
      <c r="M4" s="521"/>
      <c r="N4" s="521"/>
      <c r="O4" s="522"/>
      <c r="P4" s="518"/>
      <c r="Q4" s="502"/>
    </row>
    <row r="5" spans="1:17" ht="15" customHeight="1" thickBot="1">
      <c r="A5" s="506"/>
      <c r="B5" s="507"/>
      <c r="C5" s="508"/>
      <c r="D5" s="523"/>
      <c r="E5" s="524"/>
      <c r="F5" s="524"/>
      <c r="G5" s="524"/>
      <c r="H5" s="524"/>
      <c r="I5" s="524"/>
      <c r="J5" s="524"/>
      <c r="K5" s="524"/>
      <c r="L5" s="524"/>
      <c r="M5" s="524"/>
      <c r="N5" s="524"/>
      <c r="O5" s="525"/>
      <c r="P5" s="518"/>
      <c r="Q5" s="502"/>
    </row>
    <row r="6" spans="1:17" ht="12.75" customHeight="1" thickBot="1">
      <c r="A6" s="506"/>
      <c r="B6" s="507"/>
      <c r="C6" s="508"/>
      <c r="D6" s="526" t="s">
        <v>52</v>
      </c>
      <c r="E6" s="527"/>
      <c r="F6" s="527"/>
      <c r="G6" s="527"/>
      <c r="H6" s="528"/>
      <c r="I6" s="535" t="s">
        <v>60</v>
      </c>
      <c r="J6" s="536"/>
      <c r="K6" s="536"/>
      <c r="L6" s="536"/>
      <c r="M6" s="536"/>
      <c r="N6" s="536"/>
      <c r="O6" s="537"/>
      <c r="P6" s="518"/>
      <c r="Q6" s="502"/>
    </row>
    <row r="7" spans="1:17" ht="12.75" customHeight="1">
      <c r="A7" s="506"/>
      <c r="B7" s="507"/>
      <c r="C7" s="508"/>
      <c r="D7" s="529"/>
      <c r="E7" s="530"/>
      <c r="F7" s="530"/>
      <c r="G7" s="530"/>
      <c r="H7" s="531"/>
      <c r="I7" s="538" t="s">
        <v>53</v>
      </c>
      <c r="J7" s="539"/>
      <c r="K7" s="539"/>
      <c r="L7" s="539"/>
      <c r="M7" s="540"/>
      <c r="N7" s="544" t="s">
        <v>152</v>
      </c>
      <c r="O7" s="545"/>
      <c r="P7" s="518"/>
      <c r="Q7" s="502"/>
    </row>
    <row r="8" spans="1:17" ht="12.75" customHeight="1" thickBot="1">
      <c r="A8" s="506"/>
      <c r="B8" s="507"/>
      <c r="C8" s="508"/>
      <c r="D8" s="529"/>
      <c r="E8" s="530"/>
      <c r="F8" s="530"/>
      <c r="G8" s="530"/>
      <c r="H8" s="531"/>
      <c r="I8" s="541"/>
      <c r="J8" s="542"/>
      <c r="K8" s="542"/>
      <c r="L8" s="542"/>
      <c r="M8" s="543"/>
      <c r="N8" s="546"/>
      <c r="O8" s="547"/>
      <c r="P8" s="518"/>
      <c r="Q8" s="502"/>
    </row>
    <row r="9" spans="1:17" ht="12.75" customHeight="1" thickBot="1">
      <c r="A9" s="509"/>
      <c r="B9" s="501"/>
      <c r="C9" s="510"/>
      <c r="D9" s="532"/>
      <c r="E9" s="533"/>
      <c r="F9" s="533"/>
      <c r="G9" s="533"/>
      <c r="H9" s="534"/>
      <c r="I9" s="535" t="s">
        <v>54</v>
      </c>
      <c r="J9" s="536"/>
      <c r="K9" s="536"/>
      <c r="L9" s="536"/>
      <c r="M9" s="537"/>
      <c r="N9" s="548">
        <v>4</v>
      </c>
      <c r="O9" s="549"/>
      <c r="P9" s="519"/>
      <c r="Q9" s="502"/>
    </row>
    <row r="10" spans="1:17" ht="24" customHeight="1" thickBot="1">
      <c r="A10" s="451" t="s">
        <v>7</v>
      </c>
      <c r="B10" s="550" t="s">
        <v>206</v>
      </c>
      <c r="C10" s="551"/>
      <c r="D10" s="442" t="s">
        <v>241</v>
      </c>
      <c r="E10" s="443"/>
      <c r="F10" s="443"/>
      <c r="G10" s="443"/>
      <c r="H10" s="443"/>
      <c r="I10" s="444"/>
      <c r="J10" s="445" t="s">
        <v>9</v>
      </c>
      <c r="K10" s="446"/>
      <c r="L10" s="447"/>
      <c r="M10" s="552"/>
      <c r="N10" s="443"/>
      <c r="O10" s="443"/>
      <c r="P10" s="444"/>
      <c r="Q10" s="502"/>
    </row>
    <row r="11" spans="1:17" ht="22.5" customHeight="1" thickBot="1">
      <c r="A11" s="452"/>
      <c r="B11" s="550" t="s">
        <v>201</v>
      </c>
      <c r="C11" s="551"/>
      <c r="D11" s="442" t="s">
        <v>243</v>
      </c>
      <c r="E11" s="443"/>
      <c r="F11" s="443"/>
      <c r="G11" s="443"/>
      <c r="H11" s="443"/>
      <c r="I11" s="444"/>
      <c r="J11" s="445" t="s">
        <v>165</v>
      </c>
      <c r="K11" s="446"/>
      <c r="L11" s="447"/>
      <c r="M11" s="442"/>
      <c r="N11" s="443"/>
      <c r="O11" s="443"/>
      <c r="P11" s="444"/>
      <c r="Q11" s="502"/>
    </row>
    <row r="12" spans="1:17" ht="16.5" thickBot="1">
      <c r="A12" s="553" t="s">
        <v>31</v>
      </c>
      <c r="B12" s="554"/>
      <c r="C12" s="554"/>
      <c r="D12" s="554"/>
      <c r="E12" s="554"/>
      <c r="F12" s="554"/>
      <c r="G12" s="554"/>
      <c r="H12" s="554"/>
      <c r="I12" s="554"/>
      <c r="J12" s="554"/>
      <c r="K12" s="554"/>
      <c r="L12" s="554"/>
      <c r="M12" s="554"/>
      <c r="N12" s="554"/>
      <c r="O12" s="554"/>
      <c r="P12" s="555"/>
      <c r="Q12" s="502"/>
    </row>
    <row r="13" spans="1:17" ht="15" customHeight="1">
      <c r="A13" s="556" t="s">
        <v>32</v>
      </c>
      <c r="B13" s="557"/>
      <c r="C13" s="557"/>
      <c r="D13" s="557"/>
      <c r="E13" s="558"/>
      <c r="F13" s="556" t="s">
        <v>33</v>
      </c>
      <c r="G13" s="557"/>
      <c r="H13" s="557"/>
      <c r="I13" s="557"/>
      <c r="J13" s="558"/>
      <c r="K13" s="556" t="s">
        <v>34</v>
      </c>
      <c r="L13" s="557"/>
      <c r="M13" s="558"/>
      <c r="N13" s="556" t="s">
        <v>149</v>
      </c>
      <c r="O13" s="557"/>
      <c r="P13" s="563" t="s">
        <v>35</v>
      </c>
      <c r="Q13" s="502"/>
    </row>
    <row r="14" spans="1:17" ht="15" customHeight="1">
      <c r="A14" s="559"/>
      <c r="B14" s="349"/>
      <c r="C14" s="349"/>
      <c r="D14" s="349"/>
      <c r="E14" s="350"/>
      <c r="F14" s="559"/>
      <c r="G14" s="349"/>
      <c r="H14" s="349"/>
      <c r="I14" s="349"/>
      <c r="J14" s="350"/>
      <c r="K14" s="559"/>
      <c r="L14" s="349"/>
      <c r="M14" s="350"/>
      <c r="N14" s="559"/>
      <c r="O14" s="349"/>
      <c r="P14" s="564"/>
      <c r="Q14" s="502"/>
    </row>
    <row r="15" spans="1:17" ht="15.75" customHeight="1" thickBot="1">
      <c r="A15" s="560"/>
      <c r="B15" s="561"/>
      <c r="C15" s="561"/>
      <c r="D15" s="561"/>
      <c r="E15" s="562"/>
      <c r="F15" s="560"/>
      <c r="G15" s="561"/>
      <c r="H15" s="561"/>
      <c r="I15" s="561"/>
      <c r="J15" s="562"/>
      <c r="K15" s="560"/>
      <c r="L15" s="561"/>
      <c r="M15" s="562"/>
      <c r="N15" s="560"/>
      <c r="O15" s="561"/>
      <c r="P15" s="565"/>
      <c r="Q15" s="502"/>
    </row>
    <row r="16" spans="1:17" ht="15" customHeight="1">
      <c r="A16" s="602"/>
      <c r="B16" s="603"/>
      <c r="C16" s="603"/>
      <c r="D16" s="603"/>
      <c r="E16" s="604"/>
      <c r="F16" s="575"/>
      <c r="G16" s="576"/>
      <c r="H16" s="576"/>
      <c r="I16" s="576"/>
      <c r="J16" s="577"/>
      <c r="K16" s="584"/>
      <c r="L16" s="585"/>
      <c r="M16" s="586"/>
      <c r="N16" s="593"/>
      <c r="O16" s="594"/>
      <c r="P16" s="599" t="s">
        <v>38</v>
      </c>
      <c r="Q16" s="502"/>
    </row>
    <row r="17" spans="1:17" ht="15" customHeight="1">
      <c r="A17" s="605"/>
      <c r="B17" s="606"/>
      <c r="C17" s="606"/>
      <c r="D17" s="606"/>
      <c r="E17" s="607"/>
      <c r="F17" s="578"/>
      <c r="G17" s="579"/>
      <c r="H17" s="579"/>
      <c r="I17" s="579"/>
      <c r="J17" s="580"/>
      <c r="K17" s="587"/>
      <c r="L17" s="588"/>
      <c r="M17" s="589"/>
      <c r="N17" s="595"/>
      <c r="O17" s="596"/>
      <c r="P17" s="600"/>
      <c r="Q17" s="502"/>
    </row>
    <row r="18" spans="1:17" ht="15" customHeight="1">
      <c r="A18" s="605"/>
      <c r="B18" s="606"/>
      <c r="C18" s="606"/>
      <c r="D18" s="606"/>
      <c r="E18" s="607"/>
      <c r="F18" s="578"/>
      <c r="G18" s="579"/>
      <c r="H18" s="579"/>
      <c r="I18" s="579"/>
      <c r="J18" s="580"/>
      <c r="K18" s="587"/>
      <c r="L18" s="588"/>
      <c r="M18" s="589"/>
      <c r="N18" s="595"/>
      <c r="O18" s="596"/>
      <c r="P18" s="600"/>
      <c r="Q18" s="502"/>
    </row>
    <row r="19" spans="1:17" ht="41.25" customHeight="1" thickBot="1">
      <c r="A19" s="608"/>
      <c r="B19" s="609"/>
      <c r="C19" s="609"/>
      <c r="D19" s="609"/>
      <c r="E19" s="610"/>
      <c r="F19" s="581"/>
      <c r="G19" s="582"/>
      <c r="H19" s="582"/>
      <c r="I19" s="582"/>
      <c r="J19" s="583"/>
      <c r="K19" s="590"/>
      <c r="L19" s="591"/>
      <c r="M19" s="592"/>
      <c r="N19" s="597"/>
      <c r="O19" s="598"/>
      <c r="P19" s="601"/>
      <c r="Q19" s="502"/>
    </row>
    <row r="20" spans="1:17" ht="15" customHeight="1">
      <c r="A20" s="566"/>
      <c r="B20" s="567"/>
      <c r="C20" s="567"/>
      <c r="D20" s="567"/>
      <c r="E20" s="568"/>
      <c r="F20" s="575"/>
      <c r="G20" s="576"/>
      <c r="H20" s="576"/>
      <c r="I20" s="576"/>
      <c r="J20" s="577"/>
      <c r="K20" s="584"/>
      <c r="L20" s="585"/>
      <c r="M20" s="586"/>
      <c r="N20" s="593"/>
      <c r="O20" s="594"/>
      <c r="P20" s="599" t="s">
        <v>38</v>
      </c>
      <c r="Q20" s="502"/>
    </row>
    <row r="21" spans="1:17" ht="15" customHeight="1">
      <c r="A21" s="569"/>
      <c r="B21" s="570"/>
      <c r="C21" s="570"/>
      <c r="D21" s="570"/>
      <c r="E21" s="571"/>
      <c r="F21" s="578"/>
      <c r="G21" s="579"/>
      <c r="H21" s="579"/>
      <c r="I21" s="579"/>
      <c r="J21" s="580"/>
      <c r="K21" s="587"/>
      <c r="L21" s="588"/>
      <c r="M21" s="589"/>
      <c r="N21" s="595"/>
      <c r="O21" s="596"/>
      <c r="P21" s="600"/>
      <c r="Q21" s="502"/>
    </row>
    <row r="22" spans="1:17" ht="15" customHeight="1">
      <c r="A22" s="569"/>
      <c r="B22" s="570"/>
      <c r="C22" s="570"/>
      <c r="D22" s="570"/>
      <c r="E22" s="571"/>
      <c r="F22" s="578"/>
      <c r="G22" s="579"/>
      <c r="H22" s="579"/>
      <c r="I22" s="579"/>
      <c r="J22" s="580"/>
      <c r="K22" s="587"/>
      <c r="L22" s="588"/>
      <c r="M22" s="589"/>
      <c r="N22" s="595"/>
      <c r="O22" s="596"/>
      <c r="P22" s="600"/>
      <c r="Q22" s="502"/>
    </row>
    <row r="23" spans="1:17" ht="15.75" customHeight="1" thickBot="1">
      <c r="A23" s="572"/>
      <c r="B23" s="573"/>
      <c r="C23" s="573"/>
      <c r="D23" s="573"/>
      <c r="E23" s="574"/>
      <c r="F23" s="581"/>
      <c r="G23" s="582"/>
      <c r="H23" s="582"/>
      <c r="I23" s="582"/>
      <c r="J23" s="583"/>
      <c r="K23" s="590"/>
      <c r="L23" s="591"/>
      <c r="M23" s="592"/>
      <c r="N23" s="597"/>
      <c r="O23" s="598"/>
      <c r="P23" s="601"/>
      <c r="Q23" s="502"/>
    </row>
    <row r="24" spans="1:17" ht="15" customHeight="1">
      <c r="A24" s="566"/>
      <c r="B24" s="567"/>
      <c r="C24" s="567"/>
      <c r="D24" s="567"/>
      <c r="E24" s="568"/>
      <c r="F24" s="575"/>
      <c r="G24" s="576"/>
      <c r="H24" s="576"/>
      <c r="I24" s="576"/>
      <c r="J24" s="577"/>
      <c r="K24" s="584"/>
      <c r="L24" s="585"/>
      <c r="M24" s="586"/>
      <c r="N24" s="593"/>
      <c r="O24" s="594"/>
      <c r="P24" s="599" t="s">
        <v>38</v>
      </c>
      <c r="Q24" s="502"/>
    </row>
    <row r="25" spans="1:17" ht="15" customHeight="1">
      <c r="A25" s="569"/>
      <c r="B25" s="570"/>
      <c r="C25" s="570"/>
      <c r="D25" s="570"/>
      <c r="E25" s="571"/>
      <c r="F25" s="578"/>
      <c r="G25" s="579"/>
      <c r="H25" s="579"/>
      <c r="I25" s="579"/>
      <c r="J25" s="580"/>
      <c r="K25" s="587"/>
      <c r="L25" s="588"/>
      <c r="M25" s="589"/>
      <c r="N25" s="595"/>
      <c r="O25" s="596"/>
      <c r="P25" s="600"/>
      <c r="Q25" s="502"/>
    </row>
    <row r="26" spans="1:17" ht="15" customHeight="1">
      <c r="A26" s="569"/>
      <c r="B26" s="570"/>
      <c r="C26" s="570"/>
      <c r="D26" s="570"/>
      <c r="E26" s="571"/>
      <c r="F26" s="578"/>
      <c r="G26" s="579"/>
      <c r="H26" s="579"/>
      <c r="I26" s="579"/>
      <c r="J26" s="580"/>
      <c r="K26" s="587"/>
      <c r="L26" s="588"/>
      <c r="M26" s="589"/>
      <c r="N26" s="595"/>
      <c r="O26" s="596"/>
      <c r="P26" s="600"/>
      <c r="Q26" s="502"/>
    </row>
    <row r="27" spans="1:17" ht="27.75" customHeight="1" thickBot="1">
      <c r="A27" s="572"/>
      <c r="B27" s="573"/>
      <c r="C27" s="573"/>
      <c r="D27" s="573"/>
      <c r="E27" s="574"/>
      <c r="F27" s="581"/>
      <c r="G27" s="582"/>
      <c r="H27" s="582"/>
      <c r="I27" s="582"/>
      <c r="J27" s="583"/>
      <c r="K27" s="590"/>
      <c r="L27" s="591"/>
      <c r="M27" s="592"/>
      <c r="N27" s="597"/>
      <c r="O27" s="598"/>
      <c r="P27" s="601"/>
      <c r="Q27" s="502"/>
    </row>
    <row r="28" spans="1:17" ht="15" customHeight="1">
      <c r="A28" s="611"/>
      <c r="B28" s="612"/>
      <c r="C28" s="612"/>
      <c r="D28" s="612"/>
      <c r="E28" s="613"/>
      <c r="F28" s="575"/>
      <c r="G28" s="576"/>
      <c r="H28" s="576"/>
      <c r="I28" s="576"/>
      <c r="J28" s="577"/>
      <c r="K28" s="584"/>
      <c r="L28" s="585"/>
      <c r="M28" s="586"/>
      <c r="N28" s="593"/>
      <c r="O28" s="594"/>
      <c r="P28" s="599"/>
      <c r="Q28" s="502"/>
    </row>
    <row r="29" spans="1:17" ht="15" customHeight="1">
      <c r="A29" s="614"/>
      <c r="B29" s="615"/>
      <c r="C29" s="615"/>
      <c r="D29" s="615"/>
      <c r="E29" s="616"/>
      <c r="F29" s="578"/>
      <c r="G29" s="579"/>
      <c r="H29" s="579"/>
      <c r="I29" s="579"/>
      <c r="J29" s="580"/>
      <c r="K29" s="587"/>
      <c r="L29" s="588"/>
      <c r="M29" s="589"/>
      <c r="N29" s="595"/>
      <c r="O29" s="596"/>
      <c r="P29" s="600"/>
      <c r="Q29" s="502"/>
    </row>
    <row r="30" spans="1:17" ht="15" customHeight="1">
      <c r="A30" s="614"/>
      <c r="B30" s="615"/>
      <c r="C30" s="615"/>
      <c r="D30" s="615"/>
      <c r="E30" s="616"/>
      <c r="F30" s="578"/>
      <c r="G30" s="579"/>
      <c r="H30" s="579"/>
      <c r="I30" s="579"/>
      <c r="J30" s="580"/>
      <c r="K30" s="587"/>
      <c r="L30" s="588"/>
      <c r="M30" s="589"/>
      <c r="N30" s="595"/>
      <c r="O30" s="596"/>
      <c r="P30" s="600"/>
      <c r="Q30" s="502"/>
    </row>
    <row r="31" spans="1:17" ht="45" customHeight="1" thickBot="1">
      <c r="A31" s="617"/>
      <c r="B31" s="618"/>
      <c r="C31" s="618"/>
      <c r="D31" s="618"/>
      <c r="E31" s="619"/>
      <c r="F31" s="581"/>
      <c r="G31" s="582"/>
      <c r="H31" s="582"/>
      <c r="I31" s="582"/>
      <c r="J31" s="583"/>
      <c r="K31" s="590"/>
      <c r="L31" s="591"/>
      <c r="M31" s="592"/>
      <c r="N31" s="597"/>
      <c r="O31" s="598"/>
      <c r="P31" s="601"/>
      <c r="Q31" s="502"/>
    </row>
    <row r="32" spans="1:17" ht="15" customHeight="1">
      <c r="A32" s="611"/>
      <c r="B32" s="612"/>
      <c r="C32" s="612"/>
      <c r="D32" s="612"/>
      <c r="E32" s="613"/>
      <c r="F32" s="575"/>
      <c r="G32" s="576"/>
      <c r="H32" s="576"/>
      <c r="I32" s="576"/>
      <c r="J32" s="577"/>
      <c r="K32" s="584"/>
      <c r="L32" s="585"/>
      <c r="M32" s="586"/>
      <c r="N32" s="593"/>
      <c r="O32" s="594"/>
      <c r="P32" s="599"/>
      <c r="Q32" s="502"/>
    </row>
    <row r="33" spans="1:17" ht="15" customHeight="1">
      <c r="A33" s="614"/>
      <c r="B33" s="615"/>
      <c r="C33" s="615"/>
      <c r="D33" s="615"/>
      <c r="E33" s="616"/>
      <c r="F33" s="578"/>
      <c r="G33" s="579"/>
      <c r="H33" s="579"/>
      <c r="I33" s="579"/>
      <c r="J33" s="580"/>
      <c r="K33" s="587"/>
      <c r="L33" s="588"/>
      <c r="M33" s="589"/>
      <c r="N33" s="595"/>
      <c r="O33" s="596"/>
      <c r="P33" s="600"/>
      <c r="Q33" s="502"/>
    </row>
    <row r="34" spans="1:17" ht="15" customHeight="1">
      <c r="A34" s="614"/>
      <c r="B34" s="615"/>
      <c r="C34" s="615"/>
      <c r="D34" s="615"/>
      <c r="E34" s="616"/>
      <c r="F34" s="578"/>
      <c r="G34" s="579"/>
      <c r="H34" s="579"/>
      <c r="I34" s="579"/>
      <c r="J34" s="580"/>
      <c r="K34" s="587"/>
      <c r="L34" s="588"/>
      <c r="M34" s="589"/>
      <c r="N34" s="595"/>
      <c r="O34" s="596"/>
      <c r="P34" s="600"/>
      <c r="Q34" s="502"/>
    </row>
    <row r="35" spans="1:17" ht="15.75" customHeight="1" thickBot="1">
      <c r="A35" s="617"/>
      <c r="B35" s="618"/>
      <c r="C35" s="618"/>
      <c r="D35" s="618"/>
      <c r="E35" s="619"/>
      <c r="F35" s="581"/>
      <c r="G35" s="582"/>
      <c r="H35" s="582"/>
      <c r="I35" s="582"/>
      <c r="J35" s="583"/>
      <c r="K35" s="590"/>
      <c r="L35" s="591"/>
      <c r="M35" s="592"/>
      <c r="N35" s="597"/>
      <c r="O35" s="598"/>
      <c r="P35" s="601"/>
      <c r="Q35" s="502"/>
    </row>
    <row r="36" spans="1:17" ht="15" customHeight="1">
      <c r="A36" s="611"/>
      <c r="B36" s="612"/>
      <c r="C36" s="612"/>
      <c r="D36" s="612"/>
      <c r="E36" s="613"/>
      <c r="F36" s="575"/>
      <c r="G36" s="576"/>
      <c r="H36" s="576"/>
      <c r="I36" s="576"/>
      <c r="J36" s="577"/>
      <c r="K36" s="584"/>
      <c r="L36" s="585"/>
      <c r="M36" s="586"/>
      <c r="N36" s="593"/>
      <c r="O36" s="594"/>
      <c r="P36" s="599"/>
      <c r="Q36" s="502"/>
    </row>
    <row r="37" spans="1:17" ht="15" customHeight="1">
      <c r="A37" s="614"/>
      <c r="B37" s="615"/>
      <c r="C37" s="615"/>
      <c r="D37" s="615"/>
      <c r="E37" s="616"/>
      <c r="F37" s="578"/>
      <c r="G37" s="579"/>
      <c r="H37" s="579"/>
      <c r="I37" s="579"/>
      <c r="J37" s="580"/>
      <c r="K37" s="587"/>
      <c r="L37" s="588"/>
      <c r="M37" s="589"/>
      <c r="N37" s="595"/>
      <c r="O37" s="596"/>
      <c r="P37" s="600"/>
      <c r="Q37" s="502"/>
    </row>
    <row r="38" spans="1:17" ht="15" customHeight="1">
      <c r="A38" s="614"/>
      <c r="B38" s="615"/>
      <c r="C38" s="615"/>
      <c r="D38" s="615"/>
      <c r="E38" s="616"/>
      <c r="F38" s="578"/>
      <c r="G38" s="579"/>
      <c r="H38" s="579"/>
      <c r="I38" s="579"/>
      <c r="J38" s="580"/>
      <c r="K38" s="587"/>
      <c r="L38" s="588"/>
      <c r="M38" s="589"/>
      <c r="N38" s="595"/>
      <c r="O38" s="596"/>
      <c r="P38" s="600"/>
      <c r="Q38" s="502"/>
    </row>
    <row r="39" spans="1:17" ht="15.75" customHeight="1" thickBot="1">
      <c r="A39" s="617"/>
      <c r="B39" s="618"/>
      <c r="C39" s="618"/>
      <c r="D39" s="618"/>
      <c r="E39" s="619"/>
      <c r="F39" s="581"/>
      <c r="G39" s="582"/>
      <c r="H39" s="582"/>
      <c r="I39" s="582"/>
      <c r="J39" s="583"/>
      <c r="K39" s="590"/>
      <c r="L39" s="591"/>
      <c r="M39" s="592"/>
      <c r="N39" s="597"/>
      <c r="O39" s="598"/>
      <c r="P39" s="601"/>
      <c r="Q39" s="502"/>
    </row>
    <row r="40" spans="1:17" ht="15" customHeight="1">
      <c r="A40" s="611"/>
      <c r="B40" s="612"/>
      <c r="C40" s="612"/>
      <c r="D40" s="612"/>
      <c r="E40" s="613"/>
      <c r="F40" s="575"/>
      <c r="G40" s="576"/>
      <c r="H40" s="576"/>
      <c r="I40" s="576"/>
      <c r="J40" s="577"/>
      <c r="K40" s="584"/>
      <c r="L40" s="585"/>
      <c r="M40" s="586"/>
      <c r="N40" s="593"/>
      <c r="O40" s="594"/>
      <c r="P40" s="599"/>
      <c r="Q40" s="502"/>
    </row>
    <row r="41" spans="1:17" ht="15" customHeight="1">
      <c r="A41" s="614"/>
      <c r="B41" s="615"/>
      <c r="C41" s="615"/>
      <c r="D41" s="615"/>
      <c r="E41" s="616"/>
      <c r="F41" s="578"/>
      <c r="G41" s="579"/>
      <c r="H41" s="579"/>
      <c r="I41" s="579"/>
      <c r="J41" s="580"/>
      <c r="K41" s="587"/>
      <c r="L41" s="588"/>
      <c r="M41" s="589"/>
      <c r="N41" s="595"/>
      <c r="O41" s="596"/>
      <c r="P41" s="600"/>
      <c r="Q41" s="502"/>
    </row>
    <row r="42" spans="1:17" ht="15" customHeight="1">
      <c r="A42" s="614"/>
      <c r="B42" s="615"/>
      <c r="C42" s="615"/>
      <c r="D42" s="615"/>
      <c r="E42" s="616"/>
      <c r="F42" s="578"/>
      <c r="G42" s="579"/>
      <c r="H42" s="579"/>
      <c r="I42" s="579"/>
      <c r="J42" s="580"/>
      <c r="K42" s="587"/>
      <c r="L42" s="588"/>
      <c r="M42" s="589"/>
      <c r="N42" s="595"/>
      <c r="O42" s="596"/>
      <c r="P42" s="600"/>
      <c r="Q42" s="502"/>
    </row>
    <row r="43" spans="1:17" ht="15.75" customHeight="1" thickBot="1">
      <c r="A43" s="617"/>
      <c r="B43" s="618"/>
      <c r="C43" s="618"/>
      <c r="D43" s="618"/>
      <c r="E43" s="619"/>
      <c r="F43" s="581"/>
      <c r="G43" s="582"/>
      <c r="H43" s="582"/>
      <c r="I43" s="582"/>
      <c r="J43" s="583"/>
      <c r="K43" s="590"/>
      <c r="L43" s="591"/>
      <c r="M43" s="592"/>
      <c r="N43" s="597"/>
      <c r="O43" s="598"/>
      <c r="P43" s="601"/>
      <c r="Q43" s="502"/>
    </row>
    <row r="44" spans="1:17" ht="15" customHeight="1">
      <c r="A44" s="611"/>
      <c r="B44" s="612"/>
      <c r="C44" s="612"/>
      <c r="D44" s="612"/>
      <c r="E44" s="613"/>
      <c r="F44" s="575"/>
      <c r="G44" s="576"/>
      <c r="H44" s="576"/>
      <c r="I44" s="576"/>
      <c r="J44" s="577"/>
      <c r="K44" s="584"/>
      <c r="L44" s="585"/>
      <c r="M44" s="586"/>
      <c r="N44" s="593"/>
      <c r="O44" s="594"/>
      <c r="P44" s="620"/>
      <c r="Q44" s="502"/>
    </row>
    <row r="45" spans="1:17" ht="15" customHeight="1">
      <c r="A45" s="614"/>
      <c r="B45" s="615"/>
      <c r="C45" s="615"/>
      <c r="D45" s="615"/>
      <c r="E45" s="616"/>
      <c r="F45" s="578"/>
      <c r="G45" s="579"/>
      <c r="H45" s="579"/>
      <c r="I45" s="579"/>
      <c r="J45" s="580"/>
      <c r="K45" s="587"/>
      <c r="L45" s="588"/>
      <c r="M45" s="589"/>
      <c r="N45" s="595"/>
      <c r="O45" s="596"/>
      <c r="P45" s="621"/>
      <c r="Q45" s="502"/>
    </row>
    <row r="46" spans="1:17" ht="15" customHeight="1">
      <c r="A46" s="614"/>
      <c r="B46" s="615"/>
      <c r="C46" s="615"/>
      <c r="D46" s="615"/>
      <c r="E46" s="616"/>
      <c r="F46" s="578"/>
      <c r="G46" s="579"/>
      <c r="H46" s="579"/>
      <c r="I46" s="579"/>
      <c r="J46" s="580"/>
      <c r="K46" s="587"/>
      <c r="L46" s="588"/>
      <c r="M46" s="589"/>
      <c r="N46" s="595"/>
      <c r="O46" s="596"/>
      <c r="P46" s="621"/>
      <c r="Q46" s="502"/>
    </row>
    <row r="47" spans="1:17" ht="15.75" customHeight="1" thickBot="1">
      <c r="A47" s="617"/>
      <c r="B47" s="618"/>
      <c r="C47" s="618"/>
      <c r="D47" s="618"/>
      <c r="E47" s="619"/>
      <c r="F47" s="581"/>
      <c r="G47" s="582"/>
      <c r="H47" s="582"/>
      <c r="I47" s="582"/>
      <c r="J47" s="583"/>
      <c r="K47" s="590"/>
      <c r="L47" s="591"/>
      <c r="M47" s="592"/>
      <c r="N47" s="597"/>
      <c r="O47" s="598"/>
      <c r="P47" s="622"/>
      <c r="Q47" s="502"/>
    </row>
    <row r="48" spans="1:17" ht="12.75" customHeight="1">
      <c r="A48" s="623" t="s">
        <v>36</v>
      </c>
      <c r="B48" s="624"/>
      <c r="C48" s="624"/>
      <c r="D48" s="624"/>
      <c r="E48" s="624"/>
      <c r="F48" s="624"/>
      <c r="G48" s="625"/>
      <c r="H48" s="632"/>
      <c r="I48" s="633"/>
      <c r="J48" s="633"/>
      <c r="K48" s="634"/>
      <c r="L48" s="623" t="s">
        <v>24</v>
      </c>
      <c r="M48" s="624"/>
      <c r="N48" s="625"/>
      <c r="O48" s="632"/>
      <c r="P48" s="634"/>
      <c r="Q48" s="502"/>
    </row>
    <row r="49" spans="1:18" ht="12.75" customHeight="1">
      <c r="A49" s="626"/>
      <c r="B49" s="627"/>
      <c r="C49" s="627"/>
      <c r="D49" s="627"/>
      <c r="E49" s="627"/>
      <c r="F49" s="627"/>
      <c r="G49" s="628"/>
      <c r="H49" s="635"/>
      <c r="I49" s="636"/>
      <c r="J49" s="636"/>
      <c r="K49" s="637"/>
      <c r="L49" s="626"/>
      <c r="M49" s="627"/>
      <c r="N49" s="628"/>
      <c r="O49" s="635"/>
      <c r="P49" s="637"/>
      <c r="Q49" s="502"/>
    </row>
    <row r="50" spans="1:18" ht="13.5" customHeight="1" thickBot="1">
      <c r="A50" s="629"/>
      <c r="B50" s="630"/>
      <c r="C50" s="630"/>
      <c r="D50" s="630"/>
      <c r="E50" s="630"/>
      <c r="F50" s="630"/>
      <c r="G50" s="631"/>
      <c r="H50" s="638"/>
      <c r="I50" s="639"/>
      <c r="J50" s="639"/>
      <c r="K50" s="640"/>
      <c r="L50" s="629"/>
      <c r="M50" s="630"/>
      <c r="N50" s="631"/>
      <c r="O50" s="638"/>
      <c r="P50" s="640"/>
      <c r="Q50" s="502"/>
    </row>
    <row r="51" spans="1:18" ht="12.75" customHeight="1">
      <c r="A51" s="641"/>
      <c r="B51" s="641"/>
      <c r="C51" s="641"/>
      <c r="D51" s="641"/>
      <c r="E51" s="641"/>
      <c r="F51" s="641"/>
      <c r="G51" s="641"/>
      <c r="H51" s="641"/>
      <c r="I51" s="641"/>
      <c r="J51" s="641"/>
      <c r="K51" s="641"/>
      <c r="L51" s="641"/>
      <c r="M51" s="641"/>
      <c r="N51" s="641"/>
      <c r="O51" s="641"/>
      <c r="P51" s="641"/>
      <c r="Q51" s="502"/>
    </row>
    <row r="52" spans="1:18" ht="6.75" customHeight="1">
      <c r="A52" s="485"/>
      <c r="B52" s="485"/>
      <c r="C52" s="485"/>
      <c r="D52" s="485"/>
      <c r="E52" s="485"/>
      <c r="F52" s="485"/>
      <c r="G52" s="485"/>
      <c r="H52" s="485"/>
      <c r="I52" s="485"/>
      <c r="J52" s="485"/>
      <c r="K52" s="485"/>
      <c r="L52" s="485"/>
      <c r="M52" s="485"/>
      <c r="N52" s="485"/>
      <c r="O52" s="485"/>
      <c r="P52" s="485"/>
      <c r="Q52" s="502"/>
    </row>
    <row r="53" spans="1:18" ht="12.75" customHeight="1">
      <c r="A53" s="425"/>
      <c r="B53" s="425"/>
      <c r="C53" s="425"/>
      <c r="D53" s="425"/>
      <c r="E53" s="425"/>
      <c r="F53" s="425"/>
      <c r="G53" s="425"/>
      <c r="H53" s="425"/>
      <c r="I53" s="425"/>
      <c r="J53" s="425"/>
      <c r="K53" s="425"/>
      <c r="L53" s="425"/>
      <c r="M53" s="425"/>
      <c r="N53" s="425"/>
      <c r="O53" s="425"/>
      <c r="P53" s="425"/>
      <c r="Q53" s="502"/>
      <c r="R53" s="6"/>
    </row>
    <row r="54" spans="1:18" ht="12.75" hidden="1" customHeight="1"/>
    <row r="55" spans="1:18" ht="12.75" hidden="1" customHeight="1"/>
    <row r="56" spans="1:18" ht="12.75" hidden="1" customHeight="1"/>
    <row r="57" spans="1:18" ht="12.75" hidden="1" customHeight="1"/>
    <row r="58" spans="1:18" ht="12.75" hidden="1" customHeight="1"/>
    <row r="59" spans="1:18" ht="12.75" hidden="1" customHeight="1"/>
    <row r="60" spans="1:18" ht="12.75" hidden="1" customHeight="1"/>
    <row r="61" spans="1:18" ht="12.75" hidden="1" customHeight="1"/>
    <row r="62" spans="1:18" ht="12.75" hidden="1" customHeight="1"/>
    <row r="63" spans="1:18" ht="12.75" hidden="1" customHeight="1"/>
    <row r="64" spans="1:18" ht="12.75" hidden="1" customHeight="1"/>
    <row r="65" spans="3:14" ht="12.75" hidden="1" customHeight="1"/>
    <row r="66" spans="3:14" ht="12.75" hidden="1" customHeight="1"/>
    <row r="67" spans="3:14" ht="12.75" hidden="1" customHeight="1"/>
    <row r="68" spans="3:14" ht="12.75" hidden="1">
      <c r="N68" s="38" t="s">
        <v>146</v>
      </c>
    </row>
    <row r="69" spans="3:14" ht="12.75" hidden="1" customHeight="1"/>
    <row r="70" spans="3:14" ht="12.75" hidden="1" customHeight="1"/>
    <row r="71" spans="3:14" ht="12.75" hidden="1" customHeight="1"/>
    <row r="72" spans="3:14" ht="12.75" hidden="1" customHeight="1"/>
    <row r="73" spans="3:14" ht="12.75" hidden="1" customHeight="1"/>
    <row r="74" spans="3:14" ht="12.75" hidden="1" customHeight="1"/>
    <row r="75" spans="3:14" ht="12.75" hidden="1">
      <c r="C75" s="5" t="s">
        <v>37</v>
      </c>
    </row>
    <row r="76" spans="3:14" ht="12.75" hidden="1">
      <c r="C76" s="5" t="s">
        <v>38</v>
      </c>
    </row>
    <row r="77" spans="3:14" ht="12.75" hidden="1">
      <c r="C77" s="5" t="s">
        <v>39</v>
      </c>
    </row>
    <row r="78" spans="3:14" ht="12.75" hidden="1" customHeight="1"/>
    <row r="79" spans="3:14" ht="12.75" hidden="1" customHeight="1"/>
    <row r="80" spans="3:14" ht="12.75" hidden="1" customHeight="1"/>
    <row r="81" spans="2:2" ht="12.75" hidden="1" customHeight="1"/>
    <row r="82" spans="2:2" ht="12.75" hidden="1" customHeight="1"/>
    <row r="83" spans="2:2" ht="12.75" hidden="1" customHeight="1"/>
    <row r="84" spans="2:2" ht="12.75" hidden="1" customHeight="1">
      <c r="B84" s="12"/>
    </row>
    <row r="85" spans="2:2" ht="12.75" hidden="1" customHeight="1">
      <c r="B85" s="12"/>
    </row>
    <row r="86" spans="2:2" ht="12.75" hidden="1" customHeight="1">
      <c r="B86" s="12"/>
    </row>
    <row r="87" spans="2:2" ht="12.75" customHeight="1"/>
    <row r="88" spans="2:2" ht="12.75" customHeight="1"/>
    <row r="89" spans="2:2" ht="12.75" customHeight="1"/>
  </sheetData>
  <sheetProtection formatCells="0" formatColumns="0" formatRows="0" selectLockedCells="1"/>
  <mergeCells count="74">
    <mergeCell ref="A53:P53"/>
    <mergeCell ref="A48:G50"/>
    <mergeCell ref="H48:K50"/>
    <mergeCell ref="L48:N50"/>
    <mergeCell ref="O48:P50"/>
    <mergeCell ref="A51:P51"/>
    <mergeCell ref="A52:P52"/>
    <mergeCell ref="A40:E43"/>
    <mergeCell ref="F40:J43"/>
    <mergeCell ref="K40:M43"/>
    <mergeCell ref="N40:O43"/>
    <mergeCell ref="P40:P43"/>
    <mergeCell ref="A44:E47"/>
    <mergeCell ref="F44:J47"/>
    <mergeCell ref="K44:M47"/>
    <mergeCell ref="N44:O47"/>
    <mergeCell ref="P44:P47"/>
    <mergeCell ref="A32:E35"/>
    <mergeCell ref="F32:J35"/>
    <mergeCell ref="K32:M35"/>
    <mergeCell ref="N32:O35"/>
    <mergeCell ref="P32:P35"/>
    <mergeCell ref="A36:E39"/>
    <mergeCell ref="F36:J39"/>
    <mergeCell ref="K36:M39"/>
    <mergeCell ref="N36:O39"/>
    <mergeCell ref="P36:P39"/>
    <mergeCell ref="A24:E27"/>
    <mergeCell ref="F24:J27"/>
    <mergeCell ref="K24:M27"/>
    <mergeCell ref="N24:O27"/>
    <mergeCell ref="P24:P27"/>
    <mergeCell ref="A28:E31"/>
    <mergeCell ref="F28:J31"/>
    <mergeCell ref="K28:M31"/>
    <mergeCell ref="N28:O31"/>
    <mergeCell ref="P28:P31"/>
    <mergeCell ref="A16:E19"/>
    <mergeCell ref="F16:J19"/>
    <mergeCell ref="K16:M19"/>
    <mergeCell ref="N16:O19"/>
    <mergeCell ref="P16:P19"/>
    <mergeCell ref="A20:E23"/>
    <mergeCell ref="F20:J23"/>
    <mergeCell ref="K20:M23"/>
    <mergeCell ref="N20:O23"/>
    <mergeCell ref="P20:P23"/>
    <mergeCell ref="A12:P12"/>
    <mergeCell ref="A13:E15"/>
    <mergeCell ref="F13:J15"/>
    <mergeCell ref="K13:M15"/>
    <mergeCell ref="N13:O15"/>
    <mergeCell ref="P13:P15"/>
    <mergeCell ref="M10:P10"/>
    <mergeCell ref="B11:C11"/>
    <mergeCell ref="D11:I11"/>
    <mergeCell ref="J11:L11"/>
    <mergeCell ref="M11:P11"/>
    <mergeCell ref="A1:P1"/>
    <mergeCell ref="Q1:Q53"/>
    <mergeCell ref="A2:C9"/>
    <mergeCell ref="D2:O3"/>
    <mergeCell ref="P2:P9"/>
    <mergeCell ref="D4:O5"/>
    <mergeCell ref="D6:H9"/>
    <mergeCell ref="I6:O6"/>
    <mergeCell ref="I7:M8"/>
    <mergeCell ref="N7:O8"/>
    <mergeCell ref="I9:M9"/>
    <mergeCell ref="N9:O9"/>
    <mergeCell ref="A10:A11"/>
    <mergeCell ref="B10:C10"/>
    <mergeCell ref="D10:I10"/>
    <mergeCell ref="J10:L10"/>
  </mergeCells>
  <dataValidations count="1">
    <dataValidation type="list" allowBlank="1" showInputMessage="1" showErrorMessage="1" sqref="P16:P47">
      <formula1>$C$75:$C$77</formula1>
    </dataValidation>
  </dataValidations>
  <printOptions horizontalCentered="1" verticalCentered="1"/>
  <pageMargins left="0.19685039370078741" right="0.19685039370078741" top="0.19685039370078741" bottom="0.19685039370078741" header="0" footer="0"/>
  <pageSetup scale="7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T170"/>
  <sheetViews>
    <sheetView topLeftCell="A4" workbookViewId="0">
      <selection activeCell="N12" sqref="N12:S12"/>
    </sheetView>
  </sheetViews>
  <sheetFormatPr baseColWidth="10" defaultColWidth="0" defaultRowHeight="0" customHeight="1" zeroHeight="1"/>
  <cols>
    <col min="1" max="1" width="1" style="14" customWidth="1"/>
    <col min="2" max="2" width="11.7109375" style="1" customWidth="1"/>
    <col min="3" max="4" width="9" style="1" customWidth="1"/>
    <col min="5" max="5" width="11.42578125" style="1" customWidth="1"/>
    <col min="6" max="6" width="11.140625" style="1" customWidth="1"/>
    <col min="7" max="7" width="9" style="1" customWidth="1"/>
    <col min="8" max="8" width="13" style="1" customWidth="1"/>
    <col min="9" max="9" width="10.140625" style="1" customWidth="1"/>
    <col min="10" max="15" width="9" style="1" customWidth="1"/>
    <col min="16" max="16" width="12.85546875" style="1" customWidth="1"/>
    <col min="17" max="17" width="17" style="1" customWidth="1"/>
    <col min="18" max="19" width="9" style="1" customWidth="1"/>
    <col min="20" max="20" width="1" style="14" customWidth="1"/>
    <col min="21" max="16384" width="11.42578125" style="1" hidden="1"/>
  </cols>
  <sheetData>
    <row r="1" spans="1:20" s="5" customFormat="1" ht="18.75" customHeight="1">
      <c r="A1" s="1"/>
      <c r="B1" s="503"/>
      <c r="C1" s="504"/>
      <c r="D1" s="505"/>
      <c r="E1" s="511" t="s">
        <v>220</v>
      </c>
      <c r="F1" s="512"/>
      <c r="G1" s="512"/>
      <c r="H1" s="512"/>
      <c r="I1" s="512"/>
      <c r="J1" s="512"/>
      <c r="K1" s="512"/>
      <c r="L1" s="512"/>
      <c r="M1" s="512"/>
      <c r="N1" s="512"/>
      <c r="O1" s="512"/>
      <c r="P1" s="513"/>
      <c r="Q1" s="658"/>
      <c r="R1" s="659"/>
      <c r="S1" s="660"/>
      <c r="T1" s="189"/>
    </row>
    <row r="2" spans="1:20" s="5" customFormat="1" ht="20.25" customHeight="1" thickBot="1">
      <c r="A2" s="1"/>
      <c r="B2" s="506"/>
      <c r="C2" s="507"/>
      <c r="D2" s="508"/>
      <c r="E2" s="514"/>
      <c r="F2" s="515"/>
      <c r="G2" s="515"/>
      <c r="H2" s="515"/>
      <c r="I2" s="515"/>
      <c r="J2" s="515"/>
      <c r="K2" s="515"/>
      <c r="L2" s="515"/>
      <c r="M2" s="515"/>
      <c r="N2" s="515"/>
      <c r="O2" s="515"/>
      <c r="P2" s="516"/>
      <c r="Q2" s="661"/>
      <c r="R2" s="662"/>
      <c r="S2" s="663"/>
      <c r="T2" s="190"/>
    </row>
    <row r="3" spans="1:20" s="5" customFormat="1" ht="12.75" customHeight="1">
      <c r="A3" s="1"/>
      <c r="B3" s="506"/>
      <c r="C3" s="507"/>
      <c r="D3" s="508"/>
      <c r="E3" s="520" t="s">
        <v>126</v>
      </c>
      <c r="F3" s="521"/>
      <c r="G3" s="521"/>
      <c r="H3" s="521"/>
      <c r="I3" s="521"/>
      <c r="J3" s="521"/>
      <c r="K3" s="521"/>
      <c r="L3" s="521"/>
      <c r="M3" s="521"/>
      <c r="N3" s="521"/>
      <c r="O3" s="521"/>
      <c r="P3" s="522"/>
      <c r="Q3" s="661"/>
      <c r="R3" s="662"/>
      <c r="S3" s="663"/>
      <c r="T3" s="190"/>
    </row>
    <row r="4" spans="1:20" s="5" customFormat="1" ht="15" customHeight="1" thickBot="1">
      <c r="A4" s="1"/>
      <c r="B4" s="506"/>
      <c r="C4" s="507"/>
      <c r="D4" s="508"/>
      <c r="E4" s="523"/>
      <c r="F4" s="524"/>
      <c r="G4" s="524"/>
      <c r="H4" s="524"/>
      <c r="I4" s="524"/>
      <c r="J4" s="524"/>
      <c r="K4" s="524"/>
      <c r="L4" s="524"/>
      <c r="M4" s="524"/>
      <c r="N4" s="524"/>
      <c r="O4" s="524"/>
      <c r="P4" s="525"/>
      <c r="Q4" s="661"/>
      <c r="R4" s="662"/>
      <c r="S4" s="663"/>
      <c r="T4" s="190"/>
    </row>
    <row r="5" spans="1:20" s="5" customFormat="1" ht="12.75" customHeight="1" thickBot="1">
      <c r="A5" s="1"/>
      <c r="B5" s="506"/>
      <c r="C5" s="507"/>
      <c r="D5" s="508"/>
      <c r="E5" s="526" t="s">
        <v>52</v>
      </c>
      <c r="F5" s="527"/>
      <c r="G5" s="527"/>
      <c r="H5" s="527"/>
      <c r="I5" s="528"/>
      <c r="J5" s="535" t="s">
        <v>60</v>
      </c>
      <c r="K5" s="536"/>
      <c r="L5" s="536"/>
      <c r="M5" s="536"/>
      <c r="N5" s="536"/>
      <c r="O5" s="536"/>
      <c r="P5" s="537"/>
      <c r="Q5" s="661"/>
      <c r="R5" s="662"/>
      <c r="S5" s="663"/>
      <c r="T5" s="190"/>
    </row>
    <row r="6" spans="1:20" s="5" customFormat="1" ht="12.75" customHeight="1">
      <c r="A6" s="1"/>
      <c r="B6" s="506"/>
      <c r="C6" s="507"/>
      <c r="D6" s="508"/>
      <c r="E6" s="529"/>
      <c r="F6" s="530"/>
      <c r="G6" s="530"/>
      <c r="H6" s="530"/>
      <c r="I6" s="531"/>
      <c r="J6" s="538" t="s">
        <v>53</v>
      </c>
      <c r="K6" s="539"/>
      <c r="L6" s="539"/>
      <c r="M6" s="539"/>
      <c r="N6" s="540"/>
      <c r="O6" s="544" t="s">
        <v>152</v>
      </c>
      <c r="P6" s="545"/>
      <c r="Q6" s="661"/>
      <c r="R6" s="662"/>
      <c r="S6" s="663"/>
      <c r="T6" s="190"/>
    </row>
    <row r="7" spans="1:20" s="5" customFormat="1" ht="12.75" customHeight="1" thickBot="1">
      <c r="A7" s="1"/>
      <c r="B7" s="506"/>
      <c r="C7" s="507"/>
      <c r="D7" s="508"/>
      <c r="E7" s="529"/>
      <c r="F7" s="530"/>
      <c r="G7" s="530"/>
      <c r="H7" s="530"/>
      <c r="I7" s="531"/>
      <c r="J7" s="541"/>
      <c r="K7" s="542"/>
      <c r="L7" s="542"/>
      <c r="M7" s="542"/>
      <c r="N7" s="543"/>
      <c r="O7" s="546"/>
      <c r="P7" s="547"/>
      <c r="Q7" s="661"/>
      <c r="R7" s="662"/>
      <c r="S7" s="663"/>
      <c r="T7" s="190"/>
    </row>
    <row r="8" spans="1:20" s="5" customFormat="1" ht="12.75" customHeight="1" thickBot="1">
      <c r="A8" s="1"/>
      <c r="B8" s="509"/>
      <c r="C8" s="501"/>
      <c r="D8" s="510"/>
      <c r="E8" s="532"/>
      <c r="F8" s="533"/>
      <c r="G8" s="533"/>
      <c r="H8" s="533"/>
      <c r="I8" s="534"/>
      <c r="J8" s="535" t="s">
        <v>54</v>
      </c>
      <c r="K8" s="536"/>
      <c r="L8" s="536"/>
      <c r="M8" s="536"/>
      <c r="N8" s="537"/>
      <c r="O8" s="548">
        <v>4</v>
      </c>
      <c r="P8" s="549"/>
      <c r="Q8" s="664"/>
      <c r="R8" s="665"/>
      <c r="S8" s="666"/>
      <c r="T8" s="190"/>
    </row>
    <row r="9" spans="1:20" s="7" customFormat="1" ht="27.6" customHeight="1" thickBot="1">
      <c r="A9" s="1"/>
      <c r="B9" s="670" t="s">
        <v>7</v>
      </c>
      <c r="C9" s="647" t="s">
        <v>8</v>
      </c>
      <c r="D9" s="648"/>
      <c r="E9" s="644"/>
      <c r="F9" s="645"/>
      <c r="G9" s="645"/>
      <c r="H9" s="645"/>
      <c r="I9" s="645"/>
      <c r="J9" s="646"/>
      <c r="K9" s="861" t="s">
        <v>9</v>
      </c>
      <c r="L9" s="861"/>
      <c r="M9" s="861"/>
      <c r="N9" s="642"/>
      <c r="O9" s="642"/>
      <c r="P9" s="642"/>
      <c r="Q9" s="642"/>
      <c r="R9" s="642"/>
      <c r="S9" s="643"/>
      <c r="T9" s="191"/>
    </row>
    <row r="10" spans="1:20" s="7" customFormat="1" ht="33.75" customHeight="1" thickBot="1">
      <c r="A10" s="1"/>
      <c r="B10" s="671"/>
      <c r="C10" s="656" t="s">
        <v>175</v>
      </c>
      <c r="D10" s="657"/>
      <c r="E10" s="644"/>
      <c r="F10" s="651"/>
      <c r="G10" s="651"/>
      <c r="H10" s="651"/>
      <c r="I10" s="651"/>
      <c r="J10" s="652"/>
      <c r="K10" s="653" t="s">
        <v>166</v>
      </c>
      <c r="L10" s="654"/>
      <c r="M10" s="655"/>
      <c r="N10" s="649"/>
      <c r="O10" s="649"/>
      <c r="P10" s="649"/>
      <c r="Q10" s="649"/>
      <c r="R10" s="649"/>
      <c r="S10" s="650"/>
      <c r="T10" s="191"/>
    </row>
    <row r="11" spans="1:20" s="7" customFormat="1" ht="36" customHeight="1" thickBot="1">
      <c r="A11" s="1"/>
      <c r="B11" s="326" t="s">
        <v>75</v>
      </c>
      <c r="C11" s="647" t="s">
        <v>8</v>
      </c>
      <c r="D11" s="648"/>
      <c r="E11" s="644"/>
      <c r="F11" s="645"/>
      <c r="G11" s="645"/>
      <c r="H11" s="645"/>
      <c r="I11" s="645"/>
      <c r="J11" s="646"/>
      <c r="K11" s="653" t="s">
        <v>9</v>
      </c>
      <c r="L11" s="654"/>
      <c r="M11" s="655"/>
      <c r="N11" s="667"/>
      <c r="O11" s="667"/>
      <c r="P11" s="667"/>
      <c r="Q11" s="667"/>
      <c r="R11" s="667"/>
      <c r="S11" s="668"/>
      <c r="T11" s="191"/>
    </row>
    <row r="12" spans="1:20" s="7" customFormat="1" ht="28.15" customHeight="1" thickBot="1">
      <c r="A12" s="1"/>
      <c r="B12" s="327"/>
      <c r="C12" s="656" t="s">
        <v>175</v>
      </c>
      <c r="D12" s="657"/>
      <c r="E12" s="644"/>
      <c r="F12" s="651"/>
      <c r="G12" s="651"/>
      <c r="H12" s="651"/>
      <c r="I12" s="651"/>
      <c r="J12" s="652"/>
      <c r="K12" s="653" t="s">
        <v>166</v>
      </c>
      <c r="L12" s="654"/>
      <c r="M12" s="655"/>
      <c r="N12" s="649"/>
      <c r="O12" s="649"/>
      <c r="P12" s="649"/>
      <c r="Q12" s="649"/>
      <c r="R12" s="649"/>
      <c r="S12" s="650"/>
      <c r="T12" s="191"/>
    </row>
    <row r="13" spans="1:20" s="7" customFormat="1" ht="28.9" customHeight="1" thickBot="1">
      <c r="A13" s="1"/>
      <c r="B13" s="326" t="s">
        <v>77</v>
      </c>
      <c r="C13" s="647" t="s">
        <v>8</v>
      </c>
      <c r="D13" s="648"/>
      <c r="E13" s="644"/>
      <c r="F13" s="645"/>
      <c r="G13" s="645"/>
      <c r="H13" s="645"/>
      <c r="I13" s="645"/>
      <c r="J13" s="646"/>
      <c r="K13" s="653" t="s">
        <v>9</v>
      </c>
      <c r="L13" s="654"/>
      <c r="M13" s="655"/>
      <c r="N13" s="667"/>
      <c r="O13" s="667"/>
      <c r="P13" s="667"/>
      <c r="Q13" s="667"/>
      <c r="R13" s="667"/>
      <c r="S13" s="668"/>
      <c r="T13" s="191"/>
    </row>
    <row r="14" spans="1:20" s="7" customFormat="1" ht="32.25" customHeight="1" thickBot="1">
      <c r="A14" s="1"/>
      <c r="B14" s="327"/>
      <c r="C14" s="656" t="s">
        <v>175</v>
      </c>
      <c r="D14" s="657"/>
      <c r="E14" s="644"/>
      <c r="F14" s="651"/>
      <c r="G14" s="651"/>
      <c r="H14" s="651"/>
      <c r="I14" s="651"/>
      <c r="J14" s="652"/>
      <c r="K14" s="653" t="s">
        <v>166</v>
      </c>
      <c r="L14" s="654"/>
      <c r="M14" s="655"/>
      <c r="N14" s="862"/>
      <c r="O14" s="863"/>
      <c r="P14" s="863"/>
      <c r="Q14" s="863"/>
      <c r="R14" s="863"/>
      <c r="S14" s="864"/>
      <c r="T14" s="191"/>
    </row>
    <row r="15" spans="1:20" ht="13.5" customHeight="1" thickBot="1">
      <c r="B15" s="690" t="s">
        <v>108</v>
      </c>
      <c r="C15" s="691"/>
      <c r="D15" s="691"/>
      <c r="E15" s="691"/>
      <c r="F15" s="691"/>
      <c r="G15" s="691"/>
      <c r="H15" s="691"/>
      <c r="I15" s="691"/>
      <c r="J15" s="691"/>
      <c r="K15" s="691"/>
      <c r="L15" s="691"/>
      <c r="M15" s="691"/>
      <c r="N15" s="691"/>
      <c r="O15" s="691"/>
      <c r="P15" s="691"/>
      <c r="Q15" s="691"/>
      <c r="R15" s="691"/>
      <c r="S15" s="692"/>
      <c r="T15" s="192"/>
    </row>
    <row r="16" spans="1:20" ht="13.5" customHeight="1" thickBot="1">
      <c r="B16" s="690" t="s">
        <v>212</v>
      </c>
      <c r="C16" s="691"/>
      <c r="D16" s="691"/>
      <c r="E16" s="691"/>
      <c r="F16" s="691"/>
      <c r="G16" s="691"/>
      <c r="H16" s="691"/>
      <c r="I16" s="691"/>
      <c r="J16" s="692"/>
      <c r="K16" s="690" t="s">
        <v>214</v>
      </c>
      <c r="L16" s="691"/>
      <c r="M16" s="691"/>
      <c r="N16" s="691"/>
      <c r="O16" s="691"/>
      <c r="P16" s="691"/>
      <c r="Q16" s="691"/>
      <c r="R16" s="691"/>
      <c r="S16" s="692"/>
      <c r="T16" s="192"/>
    </row>
    <row r="17" spans="1:20" ht="13.5" customHeight="1" thickBot="1">
      <c r="B17" s="31"/>
      <c r="C17" s="32"/>
      <c r="D17" s="186"/>
      <c r="E17" s="32"/>
      <c r="F17" s="32"/>
      <c r="G17" s="32"/>
      <c r="H17" s="32"/>
      <c r="I17" s="32"/>
      <c r="J17" s="33"/>
      <c r="K17" s="31"/>
      <c r="L17" s="32"/>
      <c r="M17" s="32"/>
      <c r="N17" s="32"/>
      <c r="O17" s="32"/>
      <c r="P17" s="32"/>
      <c r="Q17" s="32"/>
      <c r="R17" s="32"/>
      <c r="S17" s="33"/>
      <c r="T17" s="192"/>
    </row>
    <row r="18" spans="1:20" ht="13.5" customHeight="1" thickBot="1">
      <c r="B18" s="852" t="s">
        <v>216</v>
      </c>
      <c r="C18" s="827"/>
      <c r="D18" s="853"/>
      <c r="E18" s="854"/>
      <c r="F18" s="855"/>
      <c r="G18" s="8"/>
      <c r="H18" s="728" t="s">
        <v>213</v>
      </c>
      <c r="I18" s="729"/>
      <c r="J18" s="730"/>
      <c r="K18" s="852" t="s">
        <v>215</v>
      </c>
      <c r="L18" s="827"/>
      <c r="M18" s="853"/>
      <c r="N18" s="854"/>
      <c r="O18" s="855"/>
      <c r="P18" s="8"/>
      <c r="Q18" s="728" t="s">
        <v>213</v>
      </c>
      <c r="R18" s="729"/>
      <c r="S18" s="730"/>
      <c r="T18" s="26"/>
    </row>
    <row r="19" spans="1:20" ht="13.5" customHeight="1" thickBot="1">
      <c r="B19" s="852"/>
      <c r="C19" s="827"/>
      <c r="D19" s="853"/>
      <c r="E19" s="856"/>
      <c r="F19" s="857"/>
      <c r="G19" s="8"/>
      <c r="H19" s="28" t="s">
        <v>2</v>
      </c>
      <c r="I19" s="28" t="s">
        <v>3</v>
      </c>
      <c r="J19" s="28" t="s">
        <v>4</v>
      </c>
      <c r="K19" s="852"/>
      <c r="L19" s="827"/>
      <c r="M19" s="853"/>
      <c r="N19" s="856"/>
      <c r="O19" s="857"/>
      <c r="P19" s="8"/>
      <c r="Q19" s="28" t="s">
        <v>2</v>
      </c>
      <c r="R19" s="28" t="s">
        <v>3</v>
      </c>
      <c r="S19" s="28" t="s">
        <v>4</v>
      </c>
      <c r="T19" s="26"/>
    </row>
    <row r="20" spans="1:20" ht="13.5" customHeight="1" thickBot="1">
      <c r="B20" s="852"/>
      <c r="C20" s="827"/>
      <c r="D20" s="853"/>
      <c r="E20" s="858"/>
      <c r="F20" s="859"/>
      <c r="G20" s="8"/>
      <c r="H20" s="72"/>
      <c r="I20" s="72"/>
      <c r="J20" s="72"/>
      <c r="K20" s="852"/>
      <c r="L20" s="827"/>
      <c r="M20" s="853"/>
      <c r="N20" s="858"/>
      <c r="O20" s="859"/>
      <c r="P20" s="8"/>
      <c r="Q20" s="72"/>
      <c r="R20" s="72"/>
      <c r="S20" s="72"/>
      <c r="T20" s="26"/>
    </row>
    <row r="21" spans="1:20" ht="13.5" customHeight="1" thickBot="1">
      <c r="B21" s="73"/>
      <c r="C21" s="74"/>
      <c r="D21" s="74"/>
      <c r="E21" s="74"/>
      <c r="F21" s="176"/>
      <c r="G21" s="176"/>
      <c r="H21" s="8"/>
      <c r="I21" s="8"/>
      <c r="J21" s="26"/>
      <c r="K21" s="73"/>
      <c r="L21" s="74"/>
      <c r="M21" s="74"/>
      <c r="N21" s="74"/>
      <c r="O21" s="176"/>
      <c r="P21" s="176"/>
      <c r="Q21" s="8"/>
      <c r="R21" s="8"/>
      <c r="S21" s="26"/>
      <c r="T21" s="192"/>
    </row>
    <row r="22" spans="1:20" ht="13.5" customHeight="1">
      <c r="B22" s="31"/>
      <c r="C22" s="32"/>
      <c r="D22" s="32"/>
      <c r="E22" s="32"/>
      <c r="F22" s="32"/>
      <c r="G22" s="32"/>
      <c r="H22" s="32"/>
      <c r="I22" s="32"/>
      <c r="J22" s="33"/>
      <c r="K22" s="31"/>
      <c r="L22" s="32"/>
      <c r="M22" s="32"/>
      <c r="N22" s="32"/>
      <c r="O22" s="32"/>
      <c r="P22" s="32"/>
      <c r="Q22" s="32"/>
      <c r="R22" s="32"/>
      <c r="S22" s="33"/>
      <c r="T22" s="192"/>
    </row>
    <row r="23" spans="1:20" ht="13.5" customHeight="1">
      <c r="B23" s="824" t="s">
        <v>72</v>
      </c>
      <c r="C23" s="825"/>
      <c r="D23" s="825"/>
      <c r="E23" s="825"/>
      <c r="F23" s="797"/>
      <c r="G23" s="797"/>
      <c r="H23" s="797"/>
      <c r="I23" s="797"/>
      <c r="J23" s="798"/>
      <c r="K23" s="824" t="s">
        <v>72</v>
      </c>
      <c r="L23" s="825"/>
      <c r="M23" s="825"/>
      <c r="N23" s="825"/>
      <c r="O23" s="799"/>
      <c r="P23" s="799"/>
      <c r="Q23" s="799"/>
      <c r="R23" s="799"/>
      <c r="S23" s="800"/>
      <c r="T23" s="192"/>
    </row>
    <row r="24" spans="1:20" ht="13.5" customHeight="1" thickBot="1">
      <c r="A24" s="25"/>
      <c r="B24" s="75"/>
      <c r="C24" s="8"/>
      <c r="D24" s="8"/>
      <c r="E24" s="8"/>
      <c r="F24" s="187"/>
      <c r="G24" s="187"/>
      <c r="H24" s="187"/>
      <c r="I24" s="187"/>
      <c r="J24" s="8"/>
      <c r="K24" s="824"/>
      <c r="L24" s="825"/>
      <c r="M24" s="825"/>
      <c r="N24" s="825"/>
      <c r="O24" s="35"/>
      <c r="P24" s="35"/>
      <c r="Q24" s="35"/>
      <c r="R24" s="35"/>
      <c r="S24" s="36"/>
      <c r="T24" s="192"/>
    </row>
    <row r="25" spans="1:20" ht="13.5" customHeight="1">
      <c r="B25" s="75"/>
      <c r="C25" s="8"/>
      <c r="D25" s="8"/>
      <c r="E25" s="8"/>
      <c r="F25" s="8"/>
      <c r="G25" s="8"/>
      <c r="H25" s="8"/>
      <c r="I25" s="8"/>
      <c r="J25" s="26"/>
      <c r="K25" s="31"/>
      <c r="L25" s="32"/>
      <c r="M25" s="32"/>
      <c r="N25" s="32"/>
      <c r="O25" s="32"/>
      <c r="P25" s="32"/>
      <c r="Q25" s="32"/>
      <c r="R25" s="32"/>
      <c r="S25" s="33"/>
      <c r="T25" s="192"/>
    </row>
    <row r="26" spans="1:20" ht="13.5" customHeight="1">
      <c r="B26" s="824" t="s">
        <v>73</v>
      </c>
      <c r="C26" s="825"/>
      <c r="D26" s="825"/>
      <c r="E26" s="825"/>
      <c r="F26" s="797"/>
      <c r="G26" s="797"/>
      <c r="H26" s="797"/>
      <c r="I26" s="797"/>
      <c r="J26" s="798"/>
      <c r="K26" s="824" t="s">
        <v>73</v>
      </c>
      <c r="L26" s="825"/>
      <c r="M26" s="825"/>
      <c r="N26" s="825"/>
      <c r="O26" s="799"/>
      <c r="P26" s="799"/>
      <c r="Q26" s="799"/>
      <c r="R26" s="799"/>
      <c r="S26" s="800"/>
      <c r="T26" s="192"/>
    </row>
    <row r="27" spans="1:20" ht="13.5" customHeight="1" thickBot="1">
      <c r="A27" s="25"/>
      <c r="B27" s="75"/>
      <c r="C27" s="8"/>
      <c r="D27" s="8"/>
      <c r="E27" s="8"/>
      <c r="F27" s="187"/>
      <c r="G27" s="187"/>
      <c r="H27" s="187"/>
      <c r="I27" s="187"/>
      <c r="J27" s="8"/>
      <c r="K27" s="824"/>
      <c r="L27" s="825"/>
      <c r="M27" s="825"/>
      <c r="N27" s="825"/>
      <c r="O27" s="35"/>
      <c r="P27" s="35"/>
      <c r="Q27" s="35"/>
      <c r="R27" s="35"/>
      <c r="S27" s="36"/>
      <c r="T27" s="192"/>
    </row>
    <row r="28" spans="1:20" ht="13.5" customHeight="1">
      <c r="B28" s="791" t="s">
        <v>74</v>
      </c>
      <c r="C28" s="792"/>
      <c r="D28" s="792"/>
      <c r="E28" s="792"/>
      <c r="F28" s="8"/>
      <c r="G28" s="8"/>
      <c r="H28" s="8"/>
      <c r="I28" s="8"/>
      <c r="J28" s="26"/>
      <c r="K28" s="826" t="s">
        <v>74</v>
      </c>
      <c r="L28" s="801"/>
      <c r="M28" s="801"/>
      <c r="N28" s="801"/>
      <c r="O28" s="32"/>
      <c r="P28" s="32"/>
      <c r="Q28" s="32"/>
      <c r="R28" s="32"/>
      <c r="S28" s="33"/>
      <c r="T28" s="192"/>
    </row>
    <row r="29" spans="1:20" ht="13.5" customHeight="1">
      <c r="B29" s="791"/>
      <c r="C29" s="792"/>
      <c r="D29" s="792"/>
      <c r="E29" s="792"/>
      <c r="F29" s="799"/>
      <c r="G29" s="799"/>
      <c r="H29" s="799"/>
      <c r="I29" s="799"/>
      <c r="J29" s="800"/>
      <c r="K29" s="791"/>
      <c r="L29" s="792"/>
      <c r="M29" s="792"/>
      <c r="N29" s="792"/>
      <c r="O29" s="799"/>
      <c r="P29" s="799"/>
      <c r="Q29" s="799"/>
      <c r="R29" s="799"/>
      <c r="S29" s="800"/>
      <c r="T29" s="192"/>
    </row>
    <row r="30" spans="1:20" ht="22.15" customHeight="1" thickBot="1">
      <c r="B30" s="860"/>
      <c r="C30" s="803"/>
      <c r="D30" s="803"/>
      <c r="E30" s="803"/>
      <c r="F30" s="35"/>
      <c r="G30" s="35"/>
      <c r="H30" s="35"/>
      <c r="I30" s="35"/>
      <c r="J30" s="36"/>
      <c r="K30" s="860"/>
      <c r="L30" s="803"/>
      <c r="M30" s="803"/>
      <c r="N30" s="803"/>
      <c r="O30" s="35"/>
      <c r="P30" s="35"/>
      <c r="Q30" s="35"/>
      <c r="R30" s="35"/>
      <c r="S30" s="36"/>
      <c r="T30" s="192"/>
    </row>
    <row r="31" spans="1:20" ht="6.75" customHeight="1" thickBot="1">
      <c r="B31" s="75"/>
      <c r="C31" s="8"/>
      <c r="D31" s="8"/>
      <c r="E31" s="8"/>
      <c r="F31" s="8"/>
      <c r="G31" s="8"/>
      <c r="H31" s="8"/>
      <c r="I31" s="8"/>
      <c r="J31" s="8"/>
      <c r="K31" s="8"/>
      <c r="L31" s="8"/>
      <c r="M31" s="8"/>
      <c r="N31" s="8"/>
      <c r="O31" s="8"/>
      <c r="P31" s="8"/>
      <c r="Q31" s="8"/>
      <c r="R31" s="8"/>
      <c r="S31" s="26"/>
      <c r="T31" s="192"/>
    </row>
    <row r="32" spans="1:20" ht="13.5" customHeight="1" thickBot="1">
      <c r="B32" s="690" t="s">
        <v>217</v>
      </c>
      <c r="C32" s="691"/>
      <c r="D32" s="691"/>
      <c r="E32" s="691"/>
      <c r="F32" s="691"/>
      <c r="G32" s="691"/>
      <c r="H32" s="691"/>
      <c r="I32" s="691"/>
      <c r="J32" s="692"/>
      <c r="K32" s="690" t="s">
        <v>210</v>
      </c>
      <c r="L32" s="691"/>
      <c r="M32" s="691"/>
      <c r="N32" s="691"/>
      <c r="O32" s="691"/>
      <c r="P32" s="691"/>
      <c r="Q32" s="691"/>
      <c r="R32" s="691"/>
      <c r="S32" s="692"/>
      <c r="T32" s="192"/>
    </row>
    <row r="33" spans="2:20" ht="13.5" customHeight="1" thickBot="1">
      <c r="B33" s="31"/>
      <c r="C33" s="32"/>
      <c r="D33" s="32"/>
      <c r="E33" s="32"/>
      <c r="F33" s="32"/>
      <c r="G33" s="32"/>
      <c r="H33" s="32"/>
      <c r="I33" s="32"/>
      <c r="J33" s="33"/>
      <c r="K33" s="19"/>
      <c r="L33" s="20"/>
      <c r="M33" s="20"/>
      <c r="N33" s="20"/>
      <c r="O33" s="20"/>
      <c r="P33" s="20"/>
      <c r="Q33" s="20"/>
      <c r="R33" s="20"/>
      <c r="S33" s="21"/>
      <c r="T33" s="192"/>
    </row>
    <row r="34" spans="2:20" ht="13.5" customHeight="1" thickBot="1">
      <c r="B34" s="75"/>
      <c r="C34" s="827" t="s">
        <v>109</v>
      </c>
      <c r="D34" s="827"/>
      <c r="E34" s="833">
        <f>+E18+N18</f>
        <v>0</v>
      </c>
      <c r="F34" s="834"/>
      <c r="G34" s="76"/>
      <c r="H34" s="728" t="s">
        <v>110</v>
      </c>
      <c r="I34" s="729"/>
      <c r="J34" s="730"/>
      <c r="K34" s="839" t="s">
        <v>125</v>
      </c>
      <c r="L34" s="840"/>
      <c r="M34" s="840"/>
      <c r="N34" s="840"/>
      <c r="O34" s="840"/>
      <c r="P34" s="841"/>
      <c r="Q34" s="846" t="str">
        <f>IF(E34&gt;=95%,"SI","NO")</f>
        <v>NO</v>
      </c>
      <c r="R34" s="847"/>
      <c r="S34" s="77"/>
      <c r="T34" s="26"/>
    </row>
    <row r="35" spans="2:20" ht="13.5" customHeight="1" thickBot="1">
      <c r="B35" s="75"/>
      <c r="C35" s="827"/>
      <c r="D35" s="827"/>
      <c r="E35" s="835"/>
      <c r="F35" s="836"/>
      <c r="G35" s="76"/>
      <c r="H35" s="28" t="s">
        <v>2</v>
      </c>
      <c r="I35" s="28" t="s">
        <v>3</v>
      </c>
      <c r="J35" s="28" t="s">
        <v>4</v>
      </c>
      <c r="K35" s="842"/>
      <c r="L35" s="840"/>
      <c r="M35" s="840"/>
      <c r="N35" s="840"/>
      <c r="O35" s="840"/>
      <c r="P35" s="841"/>
      <c r="Q35" s="848"/>
      <c r="R35" s="849"/>
      <c r="S35" s="26"/>
      <c r="T35" s="26"/>
    </row>
    <row r="36" spans="2:20" ht="13.5" customHeight="1" thickBot="1">
      <c r="B36" s="75"/>
      <c r="C36" s="827"/>
      <c r="D36" s="827"/>
      <c r="E36" s="837"/>
      <c r="F36" s="838"/>
      <c r="G36" s="76"/>
      <c r="H36" s="72"/>
      <c r="I36" s="72"/>
      <c r="J36" s="72"/>
      <c r="K36" s="842"/>
      <c r="L36" s="840"/>
      <c r="M36" s="840"/>
      <c r="N36" s="840"/>
      <c r="O36" s="840"/>
      <c r="P36" s="841"/>
      <c r="Q36" s="850"/>
      <c r="R36" s="851"/>
      <c r="S36" s="26"/>
      <c r="T36" s="26"/>
    </row>
    <row r="37" spans="2:20" ht="13.5" customHeight="1" thickBot="1">
      <c r="B37" s="75"/>
      <c r="C37" s="8"/>
      <c r="D37" s="8"/>
      <c r="E37" s="8"/>
      <c r="F37" s="8"/>
      <c r="G37" s="8"/>
      <c r="H37" s="8"/>
      <c r="I37" s="8"/>
      <c r="J37" s="26"/>
      <c r="K37" s="821"/>
      <c r="L37" s="822"/>
      <c r="M37" s="822"/>
      <c r="N37" s="822"/>
      <c r="O37" s="822"/>
      <c r="P37" s="822"/>
      <c r="Q37" s="822"/>
      <c r="R37" s="822"/>
      <c r="S37" s="823"/>
      <c r="T37" s="192"/>
    </row>
    <row r="38" spans="2:20" ht="13.5" customHeight="1" thickBot="1">
      <c r="B38" s="75"/>
      <c r="C38" s="820"/>
      <c r="D38" s="820"/>
      <c r="E38" s="820"/>
      <c r="F38" s="820"/>
      <c r="G38" s="820"/>
      <c r="H38" s="9"/>
      <c r="I38" s="9"/>
      <c r="J38" s="26"/>
      <c r="K38" s="728" t="s">
        <v>111</v>
      </c>
      <c r="L38" s="729"/>
      <c r="M38" s="729"/>
      <c r="N38" s="729"/>
      <c r="O38" s="729"/>
      <c r="P38" s="729"/>
      <c r="Q38" s="730"/>
      <c r="R38" s="731" t="s">
        <v>112</v>
      </c>
      <c r="S38" s="732"/>
      <c r="T38" s="192"/>
    </row>
    <row r="39" spans="2:20" ht="13.5" customHeight="1" thickBot="1">
      <c r="B39" s="75"/>
      <c r="C39" s="820"/>
      <c r="D39" s="820"/>
      <c r="E39" s="820"/>
      <c r="F39" s="820"/>
      <c r="G39" s="820"/>
      <c r="H39" s="9"/>
      <c r="I39" s="9"/>
      <c r="J39" s="26"/>
      <c r="K39" s="843" t="s">
        <v>113</v>
      </c>
      <c r="L39" s="844"/>
      <c r="M39" s="844"/>
      <c r="N39" s="844"/>
      <c r="O39" s="844"/>
      <c r="P39" s="844"/>
      <c r="Q39" s="845"/>
      <c r="R39" s="831"/>
      <c r="S39" s="832"/>
      <c r="T39" s="192"/>
    </row>
    <row r="40" spans="2:20" ht="13.5" customHeight="1" thickBot="1">
      <c r="B40" s="34"/>
      <c r="C40" s="35"/>
      <c r="D40" s="35"/>
      <c r="E40" s="35"/>
      <c r="F40" s="35"/>
      <c r="G40" s="35"/>
      <c r="H40" s="35"/>
      <c r="I40" s="35"/>
      <c r="J40" s="36"/>
      <c r="K40" s="828" t="s">
        <v>114</v>
      </c>
      <c r="L40" s="829"/>
      <c r="M40" s="829"/>
      <c r="N40" s="829"/>
      <c r="O40" s="829"/>
      <c r="P40" s="829"/>
      <c r="Q40" s="830"/>
      <c r="R40" s="831"/>
      <c r="S40" s="832"/>
      <c r="T40" s="192"/>
    </row>
    <row r="41" spans="2:20" ht="13.5" customHeight="1" thickBot="1">
      <c r="B41" s="31"/>
      <c r="C41" s="32"/>
      <c r="D41" s="32"/>
      <c r="E41" s="32"/>
      <c r="F41" s="32"/>
      <c r="G41" s="32"/>
      <c r="H41" s="32"/>
      <c r="I41" s="32"/>
      <c r="J41" s="33"/>
      <c r="K41" s="843" t="s">
        <v>115</v>
      </c>
      <c r="L41" s="844"/>
      <c r="M41" s="844"/>
      <c r="N41" s="844"/>
      <c r="O41" s="844"/>
      <c r="P41" s="844"/>
      <c r="Q41" s="845"/>
      <c r="R41" s="831"/>
      <c r="S41" s="832"/>
      <c r="T41" s="192"/>
    </row>
    <row r="42" spans="2:20" ht="13.5" customHeight="1">
      <c r="B42" s="824" t="s">
        <v>72</v>
      </c>
      <c r="C42" s="825"/>
      <c r="D42" s="825"/>
      <c r="E42" s="825"/>
      <c r="F42" s="797"/>
      <c r="G42" s="797"/>
      <c r="H42" s="797"/>
      <c r="I42" s="797"/>
      <c r="J42" s="798"/>
      <c r="K42" s="826" t="s">
        <v>116</v>
      </c>
      <c r="L42" s="801"/>
      <c r="M42" s="801"/>
      <c r="N42" s="801"/>
      <c r="O42" s="801"/>
      <c r="P42" s="801"/>
      <c r="Q42" s="802"/>
      <c r="R42" s="793"/>
      <c r="S42" s="794"/>
      <c r="T42" s="192"/>
    </row>
    <row r="43" spans="2:20" ht="13.5" customHeight="1" thickBot="1">
      <c r="B43" s="180"/>
      <c r="C43" s="8"/>
      <c r="D43" s="8"/>
      <c r="E43" s="187"/>
      <c r="F43" s="187"/>
      <c r="G43" s="187"/>
      <c r="H43" s="187"/>
      <c r="I43" s="187"/>
      <c r="J43" s="8"/>
      <c r="K43" s="803"/>
      <c r="L43" s="803"/>
      <c r="M43" s="803"/>
      <c r="N43" s="803"/>
      <c r="O43" s="803"/>
      <c r="P43" s="803"/>
      <c r="Q43" s="804"/>
      <c r="R43" s="795"/>
      <c r="S43" s="796"/>
      <c r="T43" s="192"/>
    </row>
    <row r="44" spans="2:20" ht="13.5" customHeight="1">
      <c r="B44" s="180"/>
      <c r="C44" s="181"/>
      <c r="D44" s="181"/>
      <c r="E44" s="181"/>
      <c r="F44" s="8"/>
      <c r="G44" s="8"/>
      <c r="H44" s="8"/>
      <c r="I44" s="8"/>
      <c r="J44" s="26"/>
      <c r="K44" s="776" t="s">
        <v>117</v>
      </c>
      <c r="L44" s="777"/>
      <c r="M44" s="777"/>
      <c r="N44" s="777"/>
      <c r="O44" s="777"/>
      <c r="P44" s="777"/>
      <c r="Q44" s="778"/>
      <c r="R44" s="793"/>
      <c r="S44" s="794"/>
      <c r="T44" s="192"/>
    </row>
    <row r="45" spans="2:20" ht="13.5" customHeight="1" thickBot="1">
      <c r="B45" s="180" t="s">
        <v>73</v>
      </c>
      <c r="C45" s="181"/>
      <c r="D45" s="181"/>
      <c r="E45" s="181"/>
      <c r="F45" s="797"/>
      <c r="G45" s="797"/>
      <c r="H45" s="797"/>
      <c r="I45" s="797"/>
      <c r="J45" s="798"/>
      <c r="K45" s="779"/>
      <c r="L45" s="780"/>
      <c r="M45" s="780"/>
      <c r="N45" s="780"/>
      <c r="O45" s="780"/>
      <c r="P45" s="780"/>
      <c r="Q45" s="781"/>
      <c r="R45" s="795"/>
      <c r="S45" s="796"/>
      <c r="T45" s="192"/>
    </row>
    <row r="46" spans="2:20" ht="13.5" customHeight="1">
      <c r="B46" s="180"/>
      <c r="C46" s="181"/>
      <c r="D46" s="181"/>
      <c r="E46" s="188"/>
      <c r="F46" s="175"/>
      <c r="G46" s="175"/>
      <c r="H46" s="175"/>
      <c r="I46" s="175"/>
      <c r="J46" s="177"/>
      <c r="K46" s="801" t="s">
        <v>118</v>
      </c>
      <c r="L46" s="801"/>
      <c r="M46" s="801"/>
      <c r="N46" s="801"/>
      <c r="O46" s="801"/>
      <c r="P46" s="801"/>
      <c r="Q46" s="802"/>
      <c r="R46" s="461"/>
      <c r="S46" s="463"/>
      <c r="T46" s="192"/>
    </row>
    <row r="47" spans="2:20" ht="6.75" customHeight="1" thickBot="1">
      <c r="B47" s="180"/>
      <c r="C47" s="181"/>
      <c r="D47" s="181"/>
      <c r="E47" s="181"/>
      <c r="F47" s="176"/>
      <c r="G47" s="176"/>
      <c r="H47" s="176"/>
      <c r="I47" s="176"/>
      <c r="J47" s="177"/>
      <c r="K47" s="803"/>
      <c r="L47" s="803"/>
      <c r="M47" s="803"/>
      <c r="N47" s="803"/>
      <c r="O47" s="803"/>
      <c r="P47" s="803"/>
      <c r="Q47" s="804"/>
      <c r="R47" s="720"/>
      <c r="S47" s="722"/>
      <c r="T47" s="192"/>
    </row>
    <row r="48" spans="2:20" ht="13.5" customHeight="1">
      <c r="B48" s="791" t="s">
        <v>74</v>
      </c>
      <c r="C48" s="792"/>
      <c r="D48" s="792"/>
      <c r="E48" s="792"/>
      <c r="F48" s="176"/>
      <c r="G48" s="176"/>
      <c r="H48" s="176"/>
      <c r="I48" s="176"/>
      <c r="J48" s="177"/>
      <c r="K48" s="812"/>
      <c r="L48" s="813"/>
      <c r="M48" s="813"/>
      <c r="N48" s="813"/>
      <c r="O48" s="813"/>
      <c r="P48" s="813"/>
      <c r="Q48" s="814"/>
      <c r="R48" s="818"/>
      <c r="S48" s="819"/>
      <c r="T48" s="192"/>
    </row>
    <row r="49" spans="2:20" ht="6.75" customHeight="1" thickBot="1">
      <c r="B49" s="791"/>
      <c r="C49" s="792"/>
      <c r="D49" s="792"/>
      <c r="E49" s="792"/>
      <c r="F49" s="176"/>
      <c r="G49" s="176"/>
      <c r="H49" s="176"/>
      <c r="I49" s="176"/>
      <c r="J49" s="177"/>
      <c r="K49" s="815"/>
      <c r="L49" s="816"/>
      <c r="M49" s="816"/>
      <c r="N49" s="816"/>
      <c r="O49" s="816"/>
      <c r="P49" s="816"/>
      <c r="Q49" s="817"/>
      <c r="R49" s="795"/>
      <c r="S49" s="796"/>
      <c r="T49" s="192"/>
    </row>
    <row r="50" spans="2:20" ht="13.5" customHeight="1">
      <c r="B50" s="791"/>
      <c r="C50" s="792"/>
      <c r="D50" s="792"/>
      <c r="E50" s="792"/>
      <c r="F50" s="799"/>
      <c r="G50" s="799"/>
      <c r="H50" s="799"/>
      <c r="I50" s="799"/>
      <c r="J50" s="800"/>
      <c r="K50" s="812"/>
      <c r="L50" s="813"/>
      <c r="M50" s="813"/>
      <c r="N50" s="813"/>
      <c r="O50" s="813"/>
      <c r="P50" s="813"/>
      <c r="Q50" s="814"/>
      <c r="R50" s="793"/>
      <c r="S50" s="794"/>
      <c r="T50" s="192"/>
    </row>
    <row r="51" spans="2:20" ht="8.25" customHeight="1" thickBot="1">
      <c r="B51" s="180"/>
      <c r="C51" s="181"/>
      <c r="D51" s="181"/>
      <c r="E51" s="181"/>
      <c r="F51" s="8"/>
      <c r="G51" s="8"/>
      <c r="H51" s="8"/>
      <c r="I51" s="8"/>
      <c r="J51" s="8"/>
      <c r="K51" s="815"/>
      <c r="L51" s="816"/>
      <c r="M51" s="816"/>
      <c r="N51" s="816"/>
      <c r="O51" s="816"/>
      <c r="P51" s="816"/>
      <c r="Q51" s="817"/>
      <c r="R51" s="795"/>
      <c r="S51" s="796"/>
      <c r="T51" s="192"/>
    </row>
    <row r="52" spans="2:20" s="14" customFormat="1" ht="13.5" customHeight="1" thickBot="1">
      <c r="B52" s="182"/>
      <c r="C52" s="183"/>
      <c r="D52" s="183"/>
      <c r="E52" s="183"/>
      <c r="F52" s="172"/>
      <c r="G52" s="172"/>
      <c r="H52" s="172"/>
      <c r="I52" s="172"/>
      <c r="J52" s="173"/>
      <c r="K52" s="805" t="s">
        <v>119</v>
      </c>
      <c r="L52" s="805"/>
      <c r="M52" s="805"/>
      <c r="N52" s="805"/>
      <c r="O52" s="805"/>
      <c r="P52" s="805"/>
      <c r="Q52" s="806"/>
      <c r="R52" s="807">
        <f>IF(Q34="SI",Q100,0)</f>
        <v>0</v>
      </c>
      <c r="S52" s="808"/>
      <c r="T52" s="192"/>
    </row>
    <row r="53" spans="2:20" s="14" customFormat="1" ht="13.5" customHeight="1" thickBot="1">
      <c r="B53" s="476" t="s">
        <v>120</v>
      </c>
      <c r="C53" s="477"/>
      <c r="D53" s="477"/>
      <c r="E53" s="477"/>
      <c r="F53" s="477"/>
      <c r="G53" s="477"/>
      <c r="H53" s="477"/>
      <c r="I53" s="477"/>
      <c r="J53" s="477"/>
      <c r="K53" s="477"/>
      <c r="L53" s="477"/>
      <c r="M53" s="477"/>
      <c r="N53" s="477"/>
      <c r="O53" s="478"/>
      <c r="P53" s="809" t="s">
        <v>121</v>
      </c>
      <c r="Q53" s="810"/>
      <c r="R53" s="810"/>
      <c r="S53" s="811"/>
      <c r="T53" s="192"/>
    </row>
    <row r="54" spans="2:20" s="14" customFormat="1" ht="13.5" customHeight="1">
      <c r="B54" s="767"/>
      <c r="C54" s="768"/>
      <c r="D54" s="768"/>
      <c r="E54" s="768"/>
      <c r="F54" s="768"/>
      <c r="G54" s="768"/>
      <c r="H54" s="768"/>
      <c r="I54" s="768"/>
      <c r="J54" s="768"/>
      <c r="K54" s="768"/>
      <c r="L54" s="768"/>
      <c r="M54" s="768"/>
      <c r="N54" s="768"/>
      <c r="O54" s="769"/>
      <c r="P54" s="782" t="s">
        <v>87</v>
      </c>
      <c r="Q54" s="785"/>
      <c r="R54" s="782" t="s">
        <v>88</v>
      </c>
      <c r="S54" s="788"/>
      <c r="T54" s="192"/>
    </row>
    <row r="55" spans="2:20" s="14" customFormat="1" ht="3.75" customHeight="1">
      <c r="B55" s="770"/>
      <c r="C55" s="771"/>
      <c r="D55" s="771"/>
      <c r="E55" s="771"/>
      <c r="F55" s="771"/>
      <c r="G55" s="771"/>
      <c r="H55" s="771"/>
      <c r="I55" s="771"/>
      <c r="J55" s="771"/>
      <c r="K55" s="771"/>
      <c r="L55" s="771"/>
      <c r="M55" s="771"/>
      <c r="N55" s="771"/>
      <c r="O55" s="772"/>
      <c r="P55" s="783"/>
      <c r="Q55" s="786"/>
      <c r="R55" s="783"/>
      <c r="S55" s="789"/>
      <c r="T55" s="192"/>
    </row>
    <row r="56" spans="2:20" s="14" customFormat="1" ht="13.5" customHeight="1">
      <c r="B56" s="770"/>
      <c r="C56" s="771"/>
      <c r="D56" s="771"/>
      <c r="E56" s="771"/>
      <c r="F56" s="771"/>
      <c r="G56" s="771"/>
      <c r="H56" s="771"/>
      <c r="I56" s="771"/>
      <c r="J56" s="771"/>
      <c r="K56" s="771"/>
      <c r="L56" s="771"/>
      <c r="M56" s="771"/>
      <c r="N56" s="771"/>
      <c r="O56" s="772"/>
      <c r="P56" s="783"/>
      <c r="Q56" s="786"/>
      <c r="R56" s="783"/>
      <c r="S56" s="789"/>
      <c r="T56" s="192"/>
    </row>
    <row r="57" spans="2:20" s="14" customFormat="1" ht="4.5" customHeight="1">
      <c r="B57" s="770"/>
      <c r="C57" s="771"/>
      <c r="D57" s="771"/>
      <c r="E57" s="771"/>
      <c r="F57" s="771"/>
      <c r="G57" s="771"/>
      <c r="H57" s="771"/>
      <c r="I57" s="771"/>
      <c r="J57" s="771"/>
      <c r="K57" s="771"/>
      <c r="L57" s="771"/>
      <c r="M57" s="771"/>
      <c r="N57" s="771"/>
      <c r="O57" s="772"/>
      <c r="P57" s="783"/>
      <c r="Q57" s="786"/>
      <c r="R57" s="783"/>
      <c r="S57" s="789"/>
      <c r="T57" s="192"/>
    </row>
    <row r="58" spans="2:20" s="14" customFormat="1" ht="18.75" customHeight="1" thickBot="1">
      <c r="B58" s="773"/>
      <c r="C58" s="774"/>
      <c r="D58" s="774"/>
      <c r="E58" s="774"/>
      <c r="F58" s="774"/>
      <c r="G58" s="774"/>
      <c r="H58" s="774"/>
      <c r="I58" s="774"/>
      <c r="J58" s="774"/>
      <c r="K58" s="774"/>
      <c r="L58" s="774"/>
      <c r="M58" s="774"/>
      <c r="N58" s="774"/>
      <c r="O58" s="775"/>
      <c r="P58" s="784"/>
      <c r="Q58" s="787"/>
      <c r="R58" s="784"/>
      <c r="S58" s="790"/>
      <c r="T58" s="192"/>
    </row>
    <row r="59" spans="2:20" s="14" customFormat="1" ht="13.5" customHeight="1" thickBot="1">
      <c r="B59" s="690" t="s">
        <v>219</v>
      </c>
      <c r="C59" s="691"/>
      <c r="D59" s="691"/>
      <c r="E59" s="691"/>
      <c r="F59" s="691"/>
      <c r="G59" s="691"/>
      <c r="H59" s="691"/>
      <c r="I59" s="691"/>
      <c r="J59" s="691"/>
      <c r="K59" s="691"/>
      <c r="L59" s="691"/>
      <c r="M59" s="691"/>
      <c r="N59" s="691"/>
      <c r="O59" s="691"/>
      <c r="P59" s="691"/>
      <c r="Q59" s="691"/>
      <c r="R59" s="691"/>
      <c r="S59" s="692"/>
      <c r="T59" s="192"/>
    </row>
    <row r="60" spans="2:20" s="14" customFormat="1" ht="13.5" customHeight="1" thickBot="1">
      <c r="B60" s="765" t="s">
        <v>89</v>
      </c>
      <c r="C60" s="766"/>
      <c r="D60" s="766"/>
      <c r="E60" s="766"/>
      <c r="F60" s="766"/>
      <c r="G60" s="691"/>
      <c r="H60" s="691"/>
      <c r="I60" s="691"/>
      <c r="J60" s="692"/>
      <c r="K60" s="690" t="s">
        <v>90</v>
      </c>
      <c r="L60" s="691"/>
      <c r="M60" s="691"/>
      <c r="N60" s="691"/>
      <c r="O60" s="691"/>
      <c r="P60" s="691"/>
      <c r="Q60" s="691"/>
      <c r="R60" s="691"/>
      <c r="S60" s="692"/>
      <c r="T60" s="192"/>
    </row>
    <row r="61" spans="2:20" s="14" customFormat="1" ht="13.5" customHeight="1" thickBot="1">
      <c r="B61" s="409" t="s">
        <v>91</v>
      </c>
      <c r="C61" s="410"/>
      <c r="D61" s="693"/>
      <c r="E61" s="762" t="s">
        <v>92</v>
      </c>
      <c r="F61" s="695"/>
      <c r="G61" s="690" t="s">
        <v>93</v>
      </c>
      <c r="H61" s="691"/>
      <c r="I61" s="691"/>
      <c r="J61" s="692"/>
      <c r="K61" s="409" t="s">
        <v>91</v>
      </c>
      <c r="L61" s="410"/>
      <c r="M61" s="693"/>
      <c r="N61" s="762" t="s">
        <v>92</v>
      </c>
      <c r="O61" s="695"/>
      <c r="P61" s="690" t="s">
        <v>93</v>
      </c>
      <c r="Q61" s="691"/>
      <c r="R61" s="691"/>
      <c r="S61" s="692"/>
      <c r="T61" s="192"/>
    </row>
    <row r="62" spans="2:20" s="14" customFormat="1" ht="13.5" customHeight="1" thickBot="1">
      <c r="B62" s="422"/>
      <c r="C62" s="424"/>
      <c r="D62" s="694"/>
      <c r="E62" s="763"/>
      <c r="F62" s="696"/>
      <c r="G62" s="753"/>
      <c r="H62" s="754"/>
      <c r="I62" s="754"/>
      <c r="J62" s="755"/>
      <c r="K62" s="422"/>
      <c r="L62" s="424"/>
      <c r="M62" s="694"/>
      <c r="N62" s="763"/>
      <c r="O62" s="696"/>
      <c r="P62" s="753"/>
      <c r="Q62" s="754"/>
      <c r="R62" s="754"/>
      <c r="S62" s="755"/>
      <c r="T62" s="192"/>
    </row>
    <row r="63" spans="2:20" s="14" customFormat="1" ht="13.5" customHeight="1">
      <c r="B63" s="409" t="s">
        <v>94</v>
      </c>
      <c r="C63" s="410"/>
      <c r="D63" s="693"/>
      <c r="E63" s="763"/>
      <c r="F63" s="696"/>
      <c r="G63" s="756"/>
      <c r="H63" s="757"/>
      <c r="I63" s="757"/>
      <c r="J63" s="758"/>
      <c r="K63" s="409" t="s">
        <v>94</v>
      </c>
      <c r="L63" s="410"/>
      <c r="M63" s="693"/>
      <c r="N63" s="763"/>
      <c r="O63" s="696"/>
      <c r="P63" s="756"/>
      <c r="Q63" s="757"/>
      <c r="R63" s="757"/>
      <c r="S63" s="758"/>
      <c r="T63" s="192"/>
    </row>
    <row r="64" spans="2:20" s="14" customFormat="1" ht="13.5" customHeight="1" thickBot="1">
      <c r="B64" s="422"/>
      <c r="C64" s="424"/>
      <c r="D64" s="694"/>
      <c r="E64" s="763"/>
      <c r="F64" s="696"/>
      <c r="G64" s="756"/>
      <c r="H64" s="757"/>
      <c r="I64" s="757"/>
      <c r="J64" s="758"/>
      <c r="K64" s="422"/>
      <c r="L64" s="424"/>
      <c r="M64" s="694"/>
      <c r="N64" s="763"/>
      <c r="O64" s="696"/>
      <c r="P64" s="756"/>
      <c r="Q64" s="757"/>
      <c r="R64" s="757"/>
      <c r="S64" s="758"/>
      <c r="T64" s="192"/>
    </row>
    <row r="65" spans="1:20" s="14" customFormat="1" ht="13.5" customHeight="1">
      <c r="B65" s="409" t="s">
        <v>95</v>
      </c>
      <c r="C65" s="410"/>
      <c r="D65" s="693"/>
      <c r="E65" s="763"/>
      <c r="F65" s="696"/>
      <c r="G65" s="756"/>
      <c r="H65" s="757"/>
      <c r="I65" s="757"/>
      <c r="J65" s="758"/>
      <c r="K65" s="409" t="s">
        <v>95</v>
      </c>
      <c r="L65" s="410"/>
      <c r="M65" s="693"/>
      <c r="N65" s="763"/>
      <c r="O65" s="696"/>
      <c r="P65" s="756"/>
      <c r="Q65" s="757"/>
      <c r="R65" s="757"/>
      <c r="S65" s="758"/>
      <c r="T65" s="192"/>
    </row>
    <row r="66" spans="1:20" s="14" customFormat="1" ht="13.5" customHeight="1" thickBot="1">
      <c r="B66" s="422"/>
      <c r="C66" s="424"/>
      <c r="D66" s="694"/>
      <c r="E66" s="764"/>
      <c r="F66" s="697"/>
      <c r="G66" s="759"/>
      <c r="H66" s="760"/>
      <c r="I66" s="760"/>
      <c r="J66" s="761"/>
      <c r="K66" s="422"/>
      <c r="L66" s="424"/>
      <c r="M66" s="694"/>
      <c r="N66" s="764"/>
      <c r="O66" s="697"/>
      <c r="P66" s="759"/>
      <c r="Q66" s="760"/>
      <c r="R66" s="760"/>
      <c r="S66" s="761"/>
      <c r="T66" s="192"/>
    </row>
    <row r="67" spans="1:20" ht="13.5" customHeight="1">
      <c r="B67" s="698" t="s">
        <v>96</v>
      </c>
      <c r="C67" s="699"/>
      <c r="D67" s="699"/>
      <c r="E67" s="700"/>
      <c r="F67" s="678"/>
      <c r="G67" s="679"/>
      <c r="H67" s="679"/>
      <c r="I67" s="679"/>
      <c r="J67" s="680"/>
      <c r="K67" s="698" t="s">
        <v>96</v>
      </c>
      <c r="L67" s="699"/>
      <c r="M67" s="699"/>
      <c r="N67" s="700"/>
      <c r="O67" s="678"/>
      <c r="P67" s="679"/>
      <c r="Q67" s="679"/>
      <c r="R67" s="679"/>
      <c r="S67" s="680"/>
      <c r="T67" s="192"/>
    </row>
    <row r="68" spans="1:20" ht="13.5" customHeight="1" thickBot="1">
      <c r="B68" s="701"/>
      <c r="C68" s="702"/>
      <c r="D68" s="702"/>
      <c r="E68" s="703"/>
      <c r="F68" s="681"/>
      <c r="G68" s="682"/>
      <c r="H68" s="682"/>
      <c r="I68" s="682"/>
      <c r="J68" s="683"/>
      <c r="K68" s="701"/>
      <c r="L68" s="702"/>
      <c r="M68" s="702"/>
      <c r="N68" s="703"/>
      <c r="O68" s="681"/>
      <c r="P68" s="682"/>
      <c r="Q68" s="682"/>
      <c r="R68" s="682"/>
      <c r="S68" s="683"/>
      <c r="T68" s="192"/>
    </row>
    <row r="69" spans="1:20" ht="13.5" customHeight="1">
      <c r="B69" s="698" t="s">
        <v>97</v>
      </c>
      <c r="C69" s="699"/>
      <c r="D69" s="699"/>
      <c r="E69" s="700"/>
      <c r="F69" s="733"/>
      <c r="G69" s="734"/>
      <c r="H69" s="734"/>
      <c r="I69" s="734"/>
      <c r="J69" s="735"/>
      <c r="K69" s="698" t="s">
        <v>97</v>
      </c>
      <c r="L69" s="699"/>
      <c r="M69" s="699"/>
      <c r="N69" s="700"/>
      <c r="O69" s="733"/>
      <c r="P69" s="734"/>
      <c r="Q69" s="734"/>
      <c r="R69" s="734"/>
      <c r="S69" s="735"/>
      <c r="T69" s="192"/>
    </row>
    <row r="70" spans="1:20" ht="13.5" customHeight="1" thickBot="1">
      <c r="B70" s="701"/>
      <c r="C70" s="702"/>
      <c r="D70" s="702"/>
      <c r="E70" s="703"/>
      <c r="F70" s="736"/>
      <c r="G70" s="737"/>
      <c r="H70" s="737"/>
      <c r="I70" s="737"/>
      <c r="J70" s="738"/>
      <c r="K70" s="701"/>
      <c r="L70" s="702"/>
      <c r="M70" s="702"/>
      <c r="N70" s="703"/>
      <c r="O70" s="736"/>
      <c r="P70" s="737"/>
      <c r="Q70" s="737"/>
      <c r="R70" s="737"/>
      <c r="S70" s="738"/>
      <c r="T70" s="192"/>
    </row>
    <row r="71" spans="1:20" ht="13.5" customHeight="1">
      <c r="B71" s="672" t="s">
        <v>98</v>
      </c>
      <c r="C71" s="673"/>
      <c r="D71" s="673"/>
      <c r="E71" s="674"/>
      <c r="F71" s="678"/>
      <c r="G71" s="679"/>
      <c r="H71" s="679"/>
      <c r="I71" s="679"/>
      <c r="J71" s="680"/>
      <c r="K71" s="672" t="s">
        <v>98</v>
      </c>
      <c r="L71" s="673"/>
      <c r="M71" s="673"/>
      <c r="N71" s="674"/>
      <c r="O71" s="678"/>
      <c r="P71" s="679"/>
      <c r="Q71" s="679"/>
      <c r="R71" s="679"/>
      <c r="S71" s="680"/>
      <c r="T71" s="192"/>
    </row>
    <row r="72" spans="1:20" ht="13.5" customHeight="1" thickBot="1">
      <c r="B72" s="675"/>
      <c r="C72" s="676"/>
      <c r="D72" s="676"/>
      <c r="E72" s="677"/>
      <c r="F72" s="681"/>
      <c r="G72" s="682"/>
      <c r="H72" s="682"/>
      <c r="I72" s="682"/>
      <c r="J72" s="683"/>
      <c r="K72" s="675"/>
      <c r="L72" s="676"/>
      <c r="M72" s="676"/>
      <c r="N72" s="677"/>
      <c r="O72" s="681"/>
      <c r="P72" s="682"/>
      <c r="Q72" s="682"/>
      <c r="R72" s="682"/>
      <c r="S72" s="683"/>
      <c r="T72" s="192"/>
    </row>
    <row r="73" spans="1:20" ht="13.5" customHeight="1">
      <c r="B73" s="672" t="s">
        <v>99</v>
      </c>
      <c r="C73" s="673"/>
      <c r="D73" s="673"/>
      <c r="E73" s="674"/>
      <c r="F73" s="733"/>
      <c r="G73" s="734"/>
      <c r="H73" s="734"/>
      <c r="I73" s="734"/>
      <c r="J73" s="735"/>
      <c r="K73" s="672" t="s">
        <v>99</v>
      </c>
      <c r="L73" s="673"/>
      <c r="M73" s="673"/>
      <c r="N73" s="674"/>
      <c r="O73" s="733"/>
      <c r="P73" s="734"/>
      <c r="Q73" s="734"/>
      <c r="R73" s="734"/>
      <c r="S73" s="735"/>
      <c r="T73" s="192"/>
    </row>
    <row r="74" spans="1:20" ht="13.5" customHeight="1" thickBot="1">
      <c r="B74" s="675"/>
      <c r="C74" s="676"/>
      <c r="D74" s="676"/>
      <c r="E74" s="677"/>
      <c r="F74" s="736"/>
      <c r="G74" s="737"/>
      <c r="H74" s="737"/>
      <c r="I74" s="737"/>
      <c r="J74" s="738"/>
      <c r="K74" s="675"/>
      <c r="L74" s="676"/>
      <c r="M74" s="676"/>
      <c r="N74" s="677"/>
      <c r="O74" s="736"/>
      <c r="P74" s="737"/>
      <c r="Q74" s="737"/>
      <c r="R74" s="737"/>
      <c r="S74" s="738"/>
      <c r="T74" s="192"/>
    </row>
    <row r="75" spans="1:20" ht="13.5" thickBot="1">
      <c r="B75" s="690" t="s">
        <v>100</v>
      </c>
      <c r="C75" s="691"/>
      <c r="D75" s="691"/>
      <c r="E75" s="691"/>
      <c r="F75" s="691"/>
      <c r="G75" s="691"/>
      <c r="H75" s="691"/>
      <c r="I75" s="691"/>
      <c r="J75" s="691"/>
      <c r="K75" s="691"/>
      <c r="L75" s="691"/>
      <c r="M75" s="691"/>
      <c r="N75" s="691"/>
      <c r="O75" s="691"/>
      <c r="P75" s="691"/>
      <c r="Q75" s="691"/>
      <c r="R75" s="691"/>
      <c r="S75" s="692"/>
      <c r="T75" s="192"/>
    </row>
    <row r="76" spans="1:20" ht="13.5" customHeight="1">
      <c r="B76" s="684" t="s">
        <v>101</v>
      </c>
      <c r="C76" s="685"/>
      <c r="D76" s="685"/>
      <c r="E76" s="686"/>
      <c r="F76" s="678"/>
      <c r="G76" s="680"/>
      <c r="H76" s="739" t="s">
        <v>102</v>
      </c>
      <c r="I76" s="740"/>
      <c r="J76" s="741"/>
      <c r="K76" s="658"/>
      <c r="L76" s="659"/>
      <c r="M76" s="660"/>
      <c r="N76" s="740" t="s">
        <v>99</v>
      </c>
      <c r="O76" s="740"/>
      <c r="P76" s="741"/>
      <c r="Q76" s="658"/>
      <c r="R76" s="659"/>
      <c r="S76" s="660"/>
      <c r="T76" s="192"/>
    </row>
    <row r="77" spans="1:20" ht="38.25" customHeight="1" thickBot="1">
      <c r="B77" s="687"/>
      <c r="C77" s="688"/>
      <c r="D77" s="688"/>
      <c r="E77" s="689"/>
      <c r="F77" s="681"/>
      <c r="G77" s="683"/>
      <c r="H77" s="742"/>
      <c r="I77" s="743"/>
      <c r="J77" s="744"/>
      <c r="K77" s="664"/>
      <c r="L77" s="665"/>
      <c r="M77" s="666"/>
      <c r="N77" s="743"/>
      <c r="O77" s="743"/>
      <c r="P77" s="744"/>
      <c r="Q77" s="664"/>
      <c r="R77" s="665"/>
      <c r="S77" s="666"/>
      <c r="T77" s="192"/>
    </row>
    <row r="78" spans="1:20" ht="59.25" customHeight="1" thickBot="1">
      <c r="B78" s="748" t="s">
        <v>100</v>
      </c>
      <c r="C78" s="749"/>
      <c r="D78" s="749"/>
      <c r="E78" s="750"/>
      <c r="F78" s="194"/>
      <c r="G78" s="751"/>
      <c r="H78" s="752"/>
      <c r="I78" s="752"/>
      <c r="J78" s="752"/>
      <c r="K78" s="752"/>
      <c r="L78" s="752"/>
      <c r="M78" s="752"/>
      <c r="N78" s="752"/>
      <c r="O78" s="752"/>
      <c r="P78" s="752"/>
      <c r="Q78" s="752"/>
      <c r="R78" s="752"/>
      <c r="S78" s="732"/>
      <c r="T78" s="193"/>
    </row>
    <row r="79" spans="1:20" s="83" customFormat="1" ht="24.75" customHeight="1">
      <c r="A79" s="82"/>
      <c r="B79" s="669"/>
      <c r="C79" s="669"/>
      <c r="D79" s="669"/>
      <c r="E79" s="669"/>
      <c r="F79" s="669"/>
      <c r="G79" s="669"/>
      <c r="H79" s="669"/>
      <c r="I79" s="669"/>
      <c r="J79" s="669"/>
      <c r="K79" s="669"/>
      <c r="L79" s="669"/>
      <c r="M79" s="669"/>
      <c r="N79" s="669"/>
      <c r="O79" s="669"/>
      <c r="P79" s="669"/>
      <c r="Q79" s="669"/>
      <c r="R79" s="669"/>
      <c r="S79" s="669"/>
      <c r="T79" s="82"/>
    </row>
    <row r="80" spans="1:20" ht="13.5" hidden="1" customHeight="1"/>
    <row r="81" spans="2:19" s="14" customFormat="1" ht="13.5" hidden="1" customHeight="1">
      <c r="B81" s="1"/>
      <c r="C81" s="1"/>
      <c r="D81" s="1"/>
      <c r="E81" s="1"/>
      <c r="F81" s="1"/>
      <c r="G81" s="1"/>
      <c r="H81" s="1"/>
      <c r="I81" s="1"/>
      <c r="J81" s="1"/>
      <c r="K81" s="1"/>
      <c r="L81" s="1"/>
      <c r="M81" s="1"/>
      <c r="N81" s="1"/>
      <c r="O81" s="1"/>
      <c r="P81" s="1"/>
      <c r="Q81" s="1"/>
      <c r="R81" s="1"/>
      <c r="S81" s="1"/>
    </row>
    <row r="82" spans="2:19" ht="13.5" hidden="1" customHeight="1">
      <c r="C82" s="1" t="s">
        <v>87</v>
      </c>
      <c r="H82" s="1" t="s">
        <v>122</v>
      </c>
    </row>
    <row r="83" spans="2:19" ht="13.5" hidden="1" customHeight="1" thickBot="1">
      <c r="C83" s="1" t="s">
        <v>88</v>
      </c>
      <c r="H83" s="1" t="s">
        <v>123</v>
      </c>
      <c r="J83" s="1" t="s">
        <v>124</v>
      </c>
    </row>
    <row r="84" spans="2:19" ht="13.5" hidden="1" customHeight="1" thickBot="1">
      <c r="H84" s="1" t="s">
        <v>211</v>
      </c>
      <c r="J84" s="728" t="s">
        <v>111</v>
      </c>
      <c r="K84" s="729"/>
      <c r="L84" s="729"/>
      <c r="M84" s="729"/>
      <c r="N84" s="729"/>
      <c r="O84" s="729"/>
      <c r="P84" s="730"/>
      <c r="Q84" s="731" t="s">
        <v>112</v>
      </c>
      <c r="R84" s="732"/>
    </row>
    <row r="85" spans="2:19" ht="13.5" hidden="1" customHeight="1" thickBot="1">
      <c r="J85" s="725" t="s">
        <v>113</v>
      </c>
      <c r="K85" s="726"/>
      <c r="L85" s="726"/>
      <c r="M85" s="726"/>
      <c r="N85" s="726"/>
      <c r="O85" s="726"/>
      <c r="P85" s="727"/>
      <c r="Q85" s="723">
        <f>IF(R39="Cumple",1,0)</f>
        <v>0</v>
      </c>
      <c r="R85" s="724"/>
    </row>
    <row r="86" spans="2:19" ht="13.5" hidden="1" customHeight="1" thickBot="1">
      <c r="I86" s="86"/>
      <c r="J86" s="745" t="s">
        <v>114</v>
      </c>
      <c r="K86" s="746"/>
      <c r="L86" s="746"/>
      <c r="M86" s="746"/>
      <c r="N86" s="746"/>
      <c r="O86" s="746"/>
      <c r="P86" s="747"/>
      <c r="Q86" s="723">
        <f>IF(R40="Cumple",1,0)</f>
        <v>0</v>
      </c>
      <c r="R86" s="724"/>
    </row>
    <row r="87" spans="2:19" ht="13.5" hidden="1" customHeight="1" thickBot="1">
      <c r="I87" s="86"/>
      <c r="J87" s="725" t="s">
        <v>115</v>
      </c>
      <c r="K87" s="726"/>
      <c r="L87" s="726"/>
      <c r="M87" s="726"/>
      <c r="N87" s="726"/>
      <c r="O87" s="726"/>
      <c r="P87" s="727"/>
      <c r="Q87" s="723">
        <f>IF(R41="Cumple",1,0)</f>
        <v>0</v>
      </c>
      <c r="R87" s="724"/>
    </row>
    <row r="88" spans="2:19" ht="13.5" hidden="1" customHeight="1">
      <c r="I88" s="86"/>
      <c r="J88" s="704" t="s">
        <v>116</v>
      </c>
      <c r="K88" s="705"/>
      <c r="L88" s="705"/>
      <c r="M88" s="705"/>
      <c r="N88" s="705"/>
      <c r="O88" s="705"/>
      <c r="P88" s="706"/>
      <c r="Q88" s="710">
        <f>IF(R42="Cumple",1,0)</f>
        <v>0</v>
      </c>
      <c r="R88" s="711"/>
    </row>
    <row r="89" spans="2:19" ht="13.5" hidden="1" customHeight="1" thickBot="1">
      <c r="I89" s="86"/>
      <c r="J89" s="707"/>
      <c r="K89" s="708"/>
      <c r="L89" s="708"/>
      <c r="M89" s="708"/>
      <c r="N89" s="708"/>
      <c r="O89" s="708"/>
      <c r="P89" s="709"/>
      <c r="Q89" s="712"/>
      <c r="R89" s="713"/>
    </row>
    <row r="90" spans="2:19" ht="13.5" hidden="1" customHeight="1">
      <c r="I90" s="86"/>
      <c r="J90" s="704" t="s">
        <v>117</v>
      </c>
      <c r="K90" s="705"/>
      <c r="L90" s="705"/>
      <c r="M90" s="705"/>
      <c r="N90" s="705"/>
      <c r="O90" s="705"/>
      <c r="P90" s="706"/>
      <c r="Q90" s="710">
        <f>IF(R44="Cumple",1,0)</f>
        <v>0</v>
      </c>
      <c r="R90" s="711"/>
    </row>
    <row r="91" spans="2:19" ht="13.5" hidden="1" customHeight="1" thickBot="1">
      <c r="I91" s="86"/>
      <c r="J91" s="707"/>
      <c r="K91" s="708"/>
      <c r="L91" s="708"/>
      <c r="M91" s="708"/>
      <c r="N91" s="708"/>
      <c r="O91" s="708"/>
      <c r="P91" s="709"/>
      <c r="Q91" s="712"/>
      <c r="R91" s="713"/>
    </row>
    <row r="92" spans="2:19" ht="13.5" hidden="1" customHeight="1">
      <c r="I92" s="86"/>
      <c r="J92" s="704" t="s">
        <v>118</v>
      </c>
      <c r="K92" s="705"/>
      <c r="L92" s="705"/>
      <c r="M92" s="705"/>
      <c r="N92" s="705"/>
      <c r="O92" s="705"/>
      <c r="P92" s="706"/>
      <c r="Q92" s="710">
        <f>IF(R46="Cumple",1,0)</f>
        <v>0</v>
      </c>
      <c r="R92" s="711"/>
    </row>
    <row r="93" spans="2:19" ht="13.5" hidden="1" customHeight="1" thickBot="1">
      <c r="I93" s="86"/>
      <c r="J93" s="707"/>
      <c r="K93" s="708"/>
      <c r="L93" s="708"/>
      <c r="M93" s="708"/>
      <c r="N93" s="708"/>
      <c r="O93" s="708"/>
      <c r="P93" s="709"/>
      <c r="Q93" s="712"/>
      <c r="R93" s="713"/>
    </row>
    <row r="94" spans="2:19" ht="13.5" hidden="1" customHeight="1">
      <c r="I94" s="86"/>
      <c r="J94" s="714"/>
      <c r="K94" s="715"/>
      <c r="L94" s="715"/>
      <c r="M94" s="715"/>
      <c r="N94" s="715"/>
      <c r="O94" s="715"/>
      <c r="P94" s="716"/>
      <c r="Q94" s="710">
        <f>IF(R48="Cumple",1,0)</f>
        <v>0</v>
      </c>
      <c r="R94" s="711"/>
    </row>
    <row r="95" spans="2:19" ht="13.5" hidden="1" customHeight="1" thickBot="1">
      <c r="I95" s="86"/>
      <c r="J95" s="717"/>
      <c r="K95" s="718"/>
      <c r="L95" s="718"/>
      <c r="M95" s="718"/>
      <c r="N95" s="718"/>
      <c r="O95" s="718"/>
      <c r="P95" s="719"/>
      <c r="Q95" s="712"/>
      <c r="R95" s="713"/>
    </row>
    <row r="96" spans="2:19" ht="13.5" hidden="1" customHeight="1">
      <c r="I96" s="86"/>
      <c r="J96" s="461"/>
      <c r="K96" s="462"/>
      <c r="L96" s="462"/>
      <c r="M96" s="462"/>
      <c r="N96" s="462"/>
      <c r="O96" s="462"/>
      <c r="P96" s="463"/>
      <c r="Q96" s="710">
        <f>IF(R50="Cumple",1,0)</f>
        <v>0</v>
      </c>
      <c r="R96" s="711"/>
    </row>
    <row r="97" spans="1:18" ht="13.5" hidden="1" customHeight="1" thickBot="1">
      <c r="I97" s="86"/>
      <c r="J97" s="720"/>
      <c r="K97" s="721"/>
      <c r="L97" s="721"/>
      <c r="M97" s="721"/>
      <c r="N97" s="721"/>
      <c r="O97" s="721"/>
      <c r="P97" s="722"/>
      <c r="Q97" s="712"/>
      <c r="R97" s="713"/>
    </row>
    <row r="98" spans="1:18" ht="13.5" hidden="1" customHeight="1">
      <c r="I98" s="86"/>
      <c r="J98" s="87"/>
      <c r="K98" s="87"/>
      <c r="L98" s="87"/>
      <c r="M98" s="87"/>
      <c r="N98" s="87"/>
      <c r="O98" s="87"/>
      <c r="P98" s="87"/>
      <c r="Q98" s="88"/>
      <c r="R98" s="88"/>
    </row>
    <row r="99" spans="1:18" ht="13.5" hidden="1" customHeight="1" thickBot="1">
      <c r="J99" s="87"/>
      <c r="K99" s="87"/>
      <c r="L99" s="87"/>
      <c r="M99" s="87"/>
      <c r="N99" s="87"/>
      <c r="O99" s="87"/>
      <c r="P99" s="87"/>
      <c r="Q99" s="88"/>
      <c r="R99" s="88"/>
    </row>
    <row r="100" spans="1:18" ht="13.5" hidden="1" customHeight="1">
      <c r="Q100" s="462">
        <f>SUM(Q85:R97)</f>
        <v>0</v>
      </c>
      <c r="R100" s="462"/>
    </row>
    <row r="101" spans="1:18" ht="13.5" hidden="1" customHeight="1"/>
    <row r="102" spans="1:18" ht="13.5" hidden="1" customHeight="1"/>
    <row r="103" spans="1:18" ht="13.5" hidden="1" customHeight="1">
      <c r="F103" s="95"/>
      <c r="Q103" s="1" t="s">
        <v>147</v>
      </c>
    </row>
    <row r="104" spans="1:18" ht="13.5" hidden="1" customHeight="1">
      <c r="F104" s="97"/>
      <c r="Q104" s="1" t="s">
        <v>122</v>
      </c>
    </row>
    <row r="105" spans="1:18" ht="13.5" hidden="1" customHeight="1">
      <c r="F105" s="97"/>
      <c r="Q105" s="1" t="s">
        <v>123</v>
      </c>
    </row>
    <row r="106" spans="1:18" ht="13.5" hidden="1" customHeight="1">
      <c r="F106" s="97"/>
      <c r="H106" s="97"/>
    </row>
    <row r="107" spans="1:18" ht="13.5" hidden="1" customHeight="1">
      <c r="A107" s="99"/>
      <c r="B107" s="100"/>
      <c r="F107" s="97"/>
    </row>
    <row r="108" spans="1:18" ht="13.5" hidden="1" customHeight="1">
      <c r="B108" s="100"/>
      <c r="F108" s="97"/>
      <c r="H108" s="97"/>
    </row>
    <row r="109" spans="1:18" ht="13.5" hidden="1" customHeight="1">
      <c r="B109" s="98"/>
      <c r="F109" s="97"/>
      <c r="H109" s="97"/>
    </row>
    <row r="110" spans="1:18" ht="13.5" hidden="1" customHeight="1">
      <c r="F110" s="95"/>
    </row>
    <row r="111" spans="1:18" ht="13.5" hidden="1" customHeight="1">
      <c r="F111" s="97"/>
    </row>
    <row r="112" spans="1:18" ht="13.5" hidden="1" customHeight="1">
      <c r="F112" s="97"/>
    </row>
    <row r="113" spans="2:8" ht="13.5" hidden="1" customHeight="1">
      <c r="F113" s="97"/>
    </row>
    <row r="114" spans="2:8" ht="13.5" hidden="1" customHeight="1">
      <c r="B114" s="100"/>
      <c r="F114" s="97"/>
    </row>
    <row r="115" spans="2:8" ht="13.5" hidden="1" customHeight="1">
      <c r="B115" s="100"/>
      <c r="F115" s="97"/>
    </row>
    <row r="116" spans="2:8" ht="13.5" hidden="1" customHeight="1">
      <c r="B116" s="98"/>
      <c r="F116" s="97"/>
      <c r="H116" s="97"/>
    </row>
    <row r="117" spans="2:8" ht="13.5" hidden="1" customHeight="1">
      <c r="F117" s="95"/>
    </row>
    <row r="118" spans="2:8" ht="13.5" hidden="1" customHeight="1">
      <c r="F118" s="97"/>
    </row>
    <row r="119" spans="2:8" ht="13.5" hidden="1" customHeight="1">
      <c r="F119" s="97"/>
    </row>
    <row r="120" spans="2:8" ht="13.5" hidden="1" customHeight="1">
      <c r="F120" s="97"/>
    </row>
    <row r="121" spans="2:8" ht="13.5" hidden="1" customHeight="1">
      <c r="F121" s="97"/>
    </row>
    <row r="122" spans="2:8" ht="13.5" hidden="1" customHeight="1">
      <c r="B122" s="100"/>
      <c r="F122" s="97"/>
    </row>
    <row r="123" spans="2:8" ht="13.5" hidden="1" customHeight="1">
      <c r="B123" s="100"/>
      <c r="F123" s="97"/>
      <c r="H123" s="97"/>
    </row>
    <row r="124" spans="2:8" ht="13.5" hidden="1" customHeight="1">
      <c r="B124" s="98"/>
      <c r="F124" s="97"/>
      <c r="H124" s="97"/>
    </row>
    <row r="125" spans="2:8" ht="0" hidden="1" customHeight="1"/>
    <row r="126" spans="2:8" ht="0" hidden="1" customHeight="1"/>
    <row r="127" spans="2:8" ht="13.5" hidden="1" customHeight="1"/>
    <row r="128" spans="2:8" ht="13.5" customHeight="1"/>
    <row r="129" spans="2:14" ht="13.5" customHeight="1">
      <c r="B129" s="97"/>
      <c r="N129" s="95"/>
    </row>
    <row r="130" spans="2:14" ht="13.5" customHeight="1"/>
    <row r="131" spans="2:14" ht="13.5" customHeight="1"/>
    <row r="132" spans="2:14" ht="13.5" customHeight="1"/>
    <row r="133" spans="2:14" ht="13.5" customHeight="1"/>
    <row r="134" spans="2:14" ht="13.5" customHeight="1"/>
    <row r="135" spans="2:14" ht="13.5" customHeight="1"/>
    <row r="136" spans="2:14" ht="13.5" customHeight="1"/>
    <row r="137" spans="2:14" ht="13.5" customHeight="1"/>
    <row r="138" spans="2:14" ht="13.5" customHeight="1"/>
    <row r="139" spans="2:14" ht="13.5" customHeight="1"/>
    <row r="140" spans="2:14" ht="13.5" customHeight="1"/>
    <row r="141" spans="2:14" ht="13.5" customHeight="1"/>
    <row r="142" spans="2:14" ht="13.5" customHeight="1"/>
    <row r="143" spans="2:14" ht="13.5" customHeight="1"/>
    <row r="144" spans="2:1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sheetData>
  <sheetProtection formatCells="0" formatColumns="0" formatRows="0" selectLockedCells="1"/>
  <protectedRanges>
    <protectedRange sqref="P56:S57" name="Rango18_1_1"/>
    <protectedRange sqref="Q54:Q55" name="Rango16_1_1"/>
    <protectedRange sqref="S54:S55" name="Rango17_1_1"/>
  </protectedRanges>
  <mergeCells count="169">
    <mergeCell ref="B15:S15"/>
    <mergeCell ref="C10:D10"/>
    <mergeCell ref="E10:J10"/>
    <mergeCell ref="K9:M9"/>
    <mergeCell ref="N13:S13"/>
    <mergeCell ref="C14:D14"/>
    <mergeCell ref="B16:J16"/>
    <mergeCell ref="K10:M10"/>
    <mergeCell ref="K14:M14"/>
    <mergeCell ref="K16:S16"/>
    <mergeCell ref="N14:S14"/>
    <mergeCell ref="K13:M13"/>
    <mergeCell ref="E14:J14"/>
    <mergeCell ref="E13:J13"/>
    <mergeCell ref="B26:E26"/>
    <mergeCell ref="F26:J26"/>
    <mergeCell ref="Q34:R36"/>
    <mergeCell ref="R40:S40"/>
    <mergeCell ref="B23:E23"/>
    <mergeCell ref="O23:S23"/>
    <mergeCell ref="F29:J29"/>
    <mergeCell ref="K27:N27"/>
    <mergeCell ref="B18:D20"/>
    <mergeCell ref="K26:N26"/>
    <mergeCell ref="O29:S29"/>
    <mergeCell ref="F23:J23"/>
    <mergeCell ref="E18:F20"/>
    <mergeCell ref="H18:J18"/>
    <mergeCell ref="K18:M20"/>
    <mergeCell ref="O26:S26"/>
    <mergeCell ref="K23:N23"/>
    <mergeCell ref="K24:N24"/>
    <mergeCell ref="N18:O20"/>
    <mergeCell ref="Q18:S18"/>
    <mergeCell ref="B28:E30"/>
    <mergeCell ref="K28:N30"/>
    <mergeCell ref="R42:S43"/>
    <mergeCell ref="C38:G39"/>
    <mergeCell ref="K38:Q38"/>
    <mergeCell ref="R38:S38"/>
    <mergeCell ref="B32:J32"/>
    <mergeCell ref="K37:S37"/>
    <mergeCell ref="B42:E42"/>
    <mergeCell ref="F42:J42"/>
    <mergeCell ref="K42:Q43"/>
    <mergeCell ref="C34:D36"/>
    <mergeCell ref="K40:Q40"/>
    <mergeCell ref="R41:S41"/>
    <mergeCell ref="E34:F36"/>
    <mergeCell ref="H34:J34"/>
    <mergeCell ref="K34:P36"/>
    <mergeCell ref="K39:Q39"/>
    <mergeCell ref="R39:S39"/>
    <mergeCell ref="K41:Q41"/>
    <mergeCell ref="K32:S32"/>
    <mergeCell ref="B54:O58"/>
    <mergeCell ref="K44:Q45"/>
    <mergeCell ref="P54:P58"/>
    <mergeCell ref="Q54:Q58"/>
    <mergeCell ref="R54:R58"/>
    <mergeCell ref="S54:S58"/>
    <mergeCell ref="B48:E50"/>
    <mergeCell ref="B59:S59"/>
    <mergeCell ref="R44:S45"/>
    <mergeCell ref="F45:J45"/>
    <mergeCell ref="F50:J50"/>
    <mergeCell ref="K46:Q47"/>
    <mergeCell ref="K52:Q52"/>
    <mergeCell ref="R52:S52"/>
    <mergeCell ref="R50:S51"/>
    <mergeCell ref="B53:O53"/>
    <mergeCell ref="P53:S53"/>
    <mergeCell ref="K50:Q51"/>
    <mergeCell ref="R48:S49"/>
    <mergeCell ref="R46:S47"/>
    <mergeCell ref="K48:Q49"/>
    <mergeCell ref="B60:J60"/>
    <mergeCell ref="B63:C64"/>
    <mergeCell ref="B61:C62"/>
    <mergeCell ref="D61:D62"/>
    <mergeCell ref="E61:E66"/>
    <mergeCell ref="F61:F66"/>
    <mergeCell ref="G61:J61"/>
    <mergeCell ref="D63:D64"/>
    <mergeCell ref="B65:C66"/>
    <mergeCell ref="D65:D66"/>
    <mergeCell ref="K61:L62"/>
    <mergeCell ref="O69:S70"/>
    <mergeCell ref="P61:S61"/>
    <mergeCell ref="G62:J66"/>
    <mergeCell ref="P62:S66"/>
    <mergeCell ref="N61:N66"/>
    <mergeCell ref="K63:L64"/>
    <mergeCell ref="M63:M64"/>
    <mergeCell ref="K65:L66"/>
    <mergeCell ref="M65:M66"/>
    <mergeCell ref="Q86:R86"/>
    <mergeCell ref="J87:P87"/>
    <mergeCell ref="Q87:R87"/>
    <mergeCell ref="J84:P84"/>
    <mergeCell ref="Q84:R84"/>
    <mergeCell ref="J85:P85"/>
    <mergeCell ref="Q85:R85"/>
    <mergeCell ref="F69:J70"/>
    <mergeCell ref="K69:N70"/>
    <mergeCell ref="F76:G77"/>
    <mergeCell ref="H76:J77"/>
    <mergeCell ref="K76:M77"/>
    <mergeCell ref="N76:P77"/>
    <mergeCell ref="Q76:S77"/>
    <mergeCell ref="J86:P86"/>
    <mergeCell ref="K73:N74"/>
    <mergeCell ref="O73:S74"/>
    <mergeCell ref="B75:S75"/>
    <mergeCell ref="B78:E78"/>
    <mergeCell ref="G78:S78"/>
    <mergeCell ref="O71:S72"/>
    <mergeCell ref="B73:E74"/>
    <mergeCell ref="F73:J74"/>
    <mergeCell ref="B69:E70"/>
    <mergeCell ref="Q100:R100"/>
    <mergeCell ref="J88:P89"/>
    <mergeCell ref="Q88:R89"/>
    <mergeCell ref="J90:P91"/>
    <mergeCell ref="Q90:R91"/>
    <mergeCell ref="J92:P93"/>
    <mergeCell ref="J94:P95"/>
    <mergeCell ref="J96:P97"/>
    <mergeCell ref="Q94:R95"/>
    <mergeCell ref="Q92:R93"/>
    <mergeCell ref="Q96:R97"/>
    <mergeCell ref="B79:S79"/>
    <mergeCell ref="O6:P7"/>
    <mergeCell ref="J8:N8"/>
    <mergeCell ref="O8:P8"/>
    <mergeCell ref="B13:B14"/>
    <mergeCell ref="C13:D13"/>
    <mergeCell ref="B9:B10"/>
    <mergeCell ref="B71:E72"/>
    <mergeCell ref="F71:J72"/>
    <mergeCell ref="K71:N72"/>
    <mergeCell ref="B76:E77"/>
    <mergeCell ref="K60:S60"/>
    <mergeCell ref="M61:M62"/>
    <mergeCell ref="O61:O66"/>
    <mergeCell ref="B67:E68"/>
    <mergeCell ref="F67:J68"/>
    <mergeCell ref="K67:N68"/>
    <mergeCell ref="O67:S68"/>
    <mergeCell ref="B11:B12"/>
    <mergeCell ref="C11:D11"/>
    <mergeCell ref="B1:D8"/>
    <mergeCell ref="E1:P2"/>
    <mergeCell ref="E3:P4"/>
    <mergeCell ref="E11:J11"/>
    <mergeCell ref="E5:I8"/>
    <mergeCell ref="J5:P5"/>
    <mergeCell ref="N9:S9"/>
    <mergeCell ref="E9:J9"/>
    <mergeCell ref="C9:D9"/>
    <mergeCell ref="N12:S12"/>
    <mergeCell ref="E12:J12"/>
    <mergeCell ref="K12:M12"/>
    <mergeCell ref="K11:M11"/>
    <mergeCell ref="C12:D12"/>
    <mergeCell ref="Q1:S8"/>
    <mergeCell ref="J6:N7"/>
    <mergeCell ref="N10:S10"/>
    <mergeCell ref="N11:S11"/>
  </mergeCells>
  <dataValidations count="7">
    <dataValidation type="list" allowBlank="1" showInputMessage="1" showErrorMessage="1" sqref="D61:D70 M61:M70 F76:G77">
      <formula1>$C$82:$C$83</formula1>
    </dataValidation>
    <dataValidation type="list" allowBlank="1" showInputMessage="1" showErrorMessage="1" sqref="S40:S41 R40:R42 R44:S49">
      <formula1>$H$82:$H$84</formula1>
    </dataValidation>
    <dataValidation type="list" allowBlank="1" showInputMessage="1" showErrorMessage="1" sqref="H20 H36 Q20">
      <formula1>Dias</formula1>
    </dataValidation>
    <dataValidation type="list" allowBlank="1" showInputMessage="1" showErrorMessage="1" sqref="I36 I20 R20">
      <formula1>Meses</formula1>
    </dataValidation>
    <dataValidation type="list" allowBlank="1" showInputMessage="1" showErrorMessage="1" sqref="J36 J20 S20">
      <formula1>Anos</formula1>
    </dataValidation>
    <dataValidation type="list" allowBlank="1" showInputMessage="1" showErrorMessage="1" sqref="R39:S39">
      <formula1>$Q$103:$Q$105</formula1>
    </dataValidation>
    <dataValidation type="list" allowBlank="1" showInputMessage="1" showErrorMessage="1" sqref="R50:S51">
      <formula1>$H$82:$H$84</formula1>
    </dataValidation>
  </dataValidations>
  <pageMargins left="1.68" right="0.31496062992125984" top="0.31496062992125984" bottom="0.43307086614173229" header="0.31496062992125984" footer="0.15748031496062992"/>
  <pageSetup scale="48"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dimension ref="A1:S94"/>
  <sheetViews>
    <sheetView tabSelected="1" topLeftCell="B22" workbookViewId="0">
      <selection activeCell="B32" sqref="B32"/>
    </sheetView>
  </sheetViews>
  <sheetFormatPr baseColWidth="10" defaultColWidth="0" defaultRowHeight="0" customHeight="1" zeroHeight="1"/>
  <cols>
    <col min="1" max="1" width="1" style="15" customWidth="1"/>
    <col min="2" max="6" width="11.42578125" style="7" customWidth="1"/>
    <col min="7" max="7" width="13.28515625" style="7" customWidth="1"/>
    <col min="8" max="15" width="11.42578125" style="7" customWidth="1"/>
    <col min="16" max="16" width="12.7109375" style="7" customWidth="1"/>
    <col min="17" max="17" width="16.28515625" style="7" customWidth="1"/>
    <col min="18" max="18" width="15.28515625" style="7" customWidth="1"/>
    <col min="19" max="19" width="1" style="15" customWidth="1"/>
    <col min="20" max="16384" width="11.42578125" style="7" hidden="1"/>
  </cols>
  <sheetData>
    <row r="1" spans="1:19" ht="6.6" customHeight="1" thickBot="1"/>
    <row r="2" spans="1:19" s="5" customFormat="1" ht="18.75" customHeight="1">
      <c r="A2" s="1"/>
      <c r="B2" s="503"/>
      <c r="C2" s="504"/>
      <c r="D2" s="505"/>
      <c r="E2" s="511" t="s">
        <v>58</v>
      </c>
      <c r="F2" s="512"/>
      <c r="G2" s="512"/>
      <c r="H2" s="512"/>
      <c r="I2" s="512"/>
      <c r="J2" s="512"/>
      <c r="K2" s="512"/>
      <c r="L2" s="512"/>
      <c r="M2" s="512"/>
      <c r="N2" s="512"/>
      <c r="O2" s="512"/>
      <c r="P2" s="513"/>
      <c r="Q2" s="658"/>
      <c r="R2" s="660"/>
    </row>
    <row r="3" spans="1:19" s="5" customFormat="1" ht="20.25" customHeight="1" thickBot="1">
      <c r="A3" s="1"/>
      <c r="B3" s="506"/>
      <c r="C3" s="507"/>
      <c r="D3" s="508"/>
      <c r="E3" s="514"/>
      <c r="F3" s="515"/>
      <c r="G3" s="515"/>
      <c r="H3" s="515"/>
      <c r="I3" s="515"/>
      <c r="J3" s="515"/>
      <c r="K3" s="515"/>
      <c r="L3" s="515"/>
      <c r="M3" s="515"/>
      <c r="N3" s="515"/>
      <c r="O3" s="515"/>
      <c r="P3" s="516"/>
      <c r="Q3" s="661"/>
      <c r="R3" s="663"/>
    </row>
    <row r="4" spans="1:19" s="5" customFormat="1" ht="12.75" customHeight="1">
      <c r="A4" s="1"/>
      <c r="B4" s="506"/>
      <c r="C4" s="507"/>
      <c r="D4" s="508"/>
      <c r="E4" s="520" t="s">
        <v>76</v>
      </c>
      <c r="F4" s="521"/>
      <c r="G4" s="521"/>
      <c r="H4" s="521"/>
      <c r="I4" s="521"/>
      <c r="J4" s="521"/>
      <c r="K4" s="521"/>
      <c r="L4" s="521"/>
      <c r="M4" s="521"/>
      <c r="N4" s="521"/>
      <c r="O4" s="521"/>
      <c r="P4" s="522"/>
      <c r="Q4" s="661"/>
      <c r="R4" s="663"/>
    </row>
    <row r="5" spans="1:19" s="5" customFormat="1" ht="15" customHeight="1" thickBot="1">
      <c r="A5" s="1"/>
      <c r="B5" s="506"/>
      <c r="C5" s="507"/>
      <c r="D5" s="508"/>
      <c r="E5" s="523"/>
      <c r="F5" s="524"/>
      <c r="G5" s="524"/>
      <c r="H5" s="524"/>
      <c r="I5" s="524"/>
      <c r="J5" s="524"/>
      <c r="K5" s="524"/>
      <c r="L5" s="524"/>
      <c r="M5" s="524"/>
      <c r="N5" s="524"/>
      <c r="O5" s="524"/>
      <c r="P5" s="525"/>
      <c r="Q5" s="661"/>
      <c r="R5" s="663"/>
    </row>
    <row r="6" spans="1:19" s="5" customFormat="1" ht="12.75" customHeight="1" thickBot="1">
      <c r="A6" s="1"/>
      <c r="B6" s="506"/>
      <c r="C6" s="507"/>
      <c r="D6" s="508"/>
      <c r="E6" s="526" t="s">
        <v>52</v>
      </c>
      <c r="F6" s="527"/>
      <c r="G6" s="527"/>
      <c r="H6" s="527"/>
      <c r="I6" s="528"/>
      <c r="J6" s="535" t="s">
        <v>60</v>
      </c>
      <c r="K6" s="536"/>
      <c r="L6" s="536"/>
      <c r="M6" s="536"/>
      <c r="N6" s="536"/>
      <c r="O6" s="536"/>
      <c r="P6" s="537"/>
      <c r="Q6" s="661"/>
      <c r="R6" s="663"/>
    </row>
    <row r="7" spans="1:19" s="5" customFormat="1" ht="12.75" customHeight="1">
      <c r="A7" s="1"/>
      <c r="B7" s="506"/>
      <c r="C7" s="507"/>
      <c r="D7" s="508"/>
      <c r="E7" s="529"/>
      <c r="F7" s="530"/>
      <c r="G7" s="530"/>
      <c r="H7" s="530"/>
      <c r="I7" s="531"/>
      <c r="J7" s="538" t="s">
        <v>53</v>
      </c>
      <c r="K7" s="539"/>
      <c r="L7" s="539"/>
      <c r="M7" s="539"/>
      <c r="N7" s="540"/>
      <c r="O7" s="544" t="s">
        <v>152</v>
      </c>
      <c r="P7" s="545"/>
      <c r="Q7" s="661"/>
      <c r="R7" s="663"/>
    </row>
    <row r="8" spans="1:19" s="5" customFormat="1" ht="12.75" customHeight="1" thickBot="1">
      <c r="A8" s="1"/>
      <c r="B8" s="506"/>
      <c r="C8" s="507"/>
      <c r="D8" s="508"/>
      <c r="E8" s="529"/>
      <c r="F8" s="530"/>
      <c r="G8" s="530"/>
      <c r="H8" s="530"/>
      <c r="I8" s="531"/>
      <c r="J8" s="541"/>
      <c r="K8" s="542"/>
      <c r="L8" s="542"/>
      <c r="M8" s="542"/>
      <c r="N8" s="543"/>
      <c r="O8" s="546"/>
      <c r="P8" s="547"/>
      <c r="Q8" s="661"/>
      <c r="R8" s="663"/>
    </row>
    <row r="9" spans="1:19" s="5" customFormat="1" ht="12.75" customHeight="1" thickBot="1">
      <c r="A9" s="1"/>
      <c r="B9" s="509"/>
      <c r="C9" s="501"/>
      <c r="D9" s="510"/>
      <c r="E9" s="532"/>
      <c r="F9" s="533"/>
      <c r="G9" s="533"/>
      <c r="H9" s="533"/>
      <c r="I9" s="534"/>
      <c r="J9" s="535" t="s">
        <v>54</v>
      </c>
      <c r="K9" s="536"/>
      <c r="L9" s="536"/>
      <c r="M9" s="536"/>
      <c r="N9" s="537"/>
      <c r="O9" s="548">
        <v>4</v>
      </c>
      <c r="P9" s="549"/>
      <c r="Q9" s="664"/>
      <c r="R9" s="666"/>
    </row>
    <row r="10" spans="1:19" ht="6.75" customHeight="1" thickBot="1">
      <c r="A10" s="1"/>
      <c r="B10" s="1"/>
      <c r="C10" s="1"/>
      <c r="D10" s="1"/>
      <c r="E10" s="1"/>
      <c r="F10" s="1"/>
      <c r="G10" s="1"/>
      <c r="H10" s="1"/>
      <c r="I10" s="1"/>
      <c r="J10" s="1"/>
      <c r="K10" s="1"/>
      <c r="L10" s="1"/>
      <c r="M10" s="1"/>
      <c r="N10" s="1"/>
      <c r="O10" s="1"/>
      <c r="P10" s="1"/>
      <c r="Q10" s="1"/>
      <c r="R10" s="1"/>
      <c r="S10" s="1"/>
    </row>
    <row r="11" spans="1:19" ht="24.75" customHeight="1" thickBot="1">
      <c r="A11" s="1"/>
      <c r="B11" s="911" t="s">
        <v>7</v>
      </c>
      <c r="C11" s="922" t="s">
        <v>222</v>
      </c>
      <c r="D11" s="923"/>
      <c r="E11" s="924"/>
      <c r="F11" s="925"/>
      <c r="G11" s="925"/>
      <c r="H11" s="925"/>
      <c r="I11" s="925"/>
      <c r="J11" s="926"/>
      <c r="K11" s="861" t="s">
        <v>9</v>
      </c>
      <c r="L11" s="861"/>
      <c r="M11" s="913"/>
      <c r="N11" s="927"/>
      <c r="O11" s="645"/>
      <c r="P11" s="645"/>
      <c r="Q11" s="645"/>
      <c r="R11" s="646"/>
      <c r="S11" s="1"/>
    </row>
    <row r="12" spans="1:19" ht="25.5" customHeight="1" thickBot="1">
      <c r="A12" s="1"/>
      <c r="B12" s="912"/>
      <c r="C12" s="928" t="s">
        <v>175</v>
      </c>
      <c r="D12" s="929"/>
      <c r="E12" s="644"/>
      <c r="F12" s="651"/>
      <c r="G12" s="651"/>
      <c r="H12" s="651"/>
      <c r="I12" s="651"/>
      <c r="J12" s="652"/>
      <c r="K12" s="893" t="s">
        <v>165</v>
      </c>
      <c r="L12" s="893"/>
      <c r="M12" s="894"/>
      <c r="N12" s="174"/>
      <c r="O12" s="184"/>
      <c r="P12" s="184"/>
      <c r="Q12" s="184"/>
      <c r="R12" s="185"/>
      <c r="S12" s="1"/>
    </row>
    <row r="13" spans="1:19" ht="19.5" customHeight="1" thickBot="1">
      <c r="A13" s="1"/>
      <c r="B13" s="916" t="s">
        <v>61</v>
      </c>
      <c r="C13" s="917"/>
      <c r="D13" s="917"/>
      <c r="E13" s="918"/>
      <c r="F13" s="919"/>
      <c r="G13" s="920"/>
      <c r="H13" s="920"/>
      <c r="I13" s="920"/>
      <c r="J13" s="920"/>
      <c r="K13" s="920"/>
      <c r="L13" s="920"/>
      <c r="M13" s="920"/>
      <c r="N13" s="920"/>
      <c r="O13" s="920"/>
      <c r="P13" s="920"/>
      <c r="Q13" s="920"/>
      <c r="R13" s="921"/>
      <c r="S13" s="1"/>
    </row>
    <row r="14" spans="1:19" ht="33" customHeight="1" thickBot="1">
      <c r="A14" s="1"/>
      <c r="B14" s="326" t="s">
        <v>75</v>
      </c>
      <c r="C14" s="647" t="s">
        <v>200</v>
      </c>
      <c r="D14" s="648"/>
      <c r="E14" s="869"/>
      <c r="F14" s="870"/>
      <c r="G14" s="870"/>
      <c r="H14" s="870"/>
      <c r="I14" s="870"/>
      <c r="J14" s="871"/>
      <c r="K14" s="861" t="s">
        <v>9</v>
      </c>
      <c r="L14" s="861"/>
      <c r="M14" s="913"/>
      <c r="N14" s="869"/>
      <c r="O14" s="870"/>
      <c r="P14" s="870"/>
      <c r="Q14" s="870"/>
      <c r="R14" s="871"/>
      <c r="S14" s="1"/>
    </row>
    <row r="15" spans="1:19" ht="28.15" customHeight="1" thickBot="1">
      <c r="A15" s="1"/>
      <c r="B15" s="327"/>
      <c r="C15" s="886" t="s">
        <v>175</v>
      </c>
      <c r="D15" s="887"/>
      <c r="E15" s="869"/>
      <c r="F15" s="891"/>
      <c r="G15" s="891"/>
      <c r="H15" s="891"/>
      <c r="I15" s="891"/>
      <c r="J15" s="892"/>
      <c r="K15" s="893" t="s">
        <v>165</v>
      </c>
      <c r="L15" s="893"/>
      <c r="M15" s="894"/>
      <c r="N15" s="869"/>
      <c r="O15" s="870"/>
      <c r="P15" s="870"/>
      <c r="Q15" s="870"/>
      <c r="R15" s="871"/>
      <c r="S15" s="1"/>
    </row>
    <row r="16" spans="1:19" ht="28.9" customHeight="1" thickBot="1">
      <c r="A16" s="1"/>
      <c r="B16" s="326" t="s">
        <v>77</v>
      </c>
      <c r="C16" s="647" t="s">
        <v>8</v>
      </c>
      <c r="D16" s="648"/>
      <c r="E16" s="869"/>
      <c r="F16" s="870"/>
      <c r="G16" s="870"/>
      <c r="H16" s="870"/>
      <c r="I16" s="870"/>
      <c r="J16" s="871"/>
      <c r="K16" s="861" t="s">
        <v>9</v>
      </c>
      <c r="L16" s="861"/>
      <c r="M16" s="913"/>
      <c r="N16" s="869"/>
      <c r="O16" s="870"/>
      <c r="P16" s="870"/>
      <c r="Q16" s="870"/>
      <c r="R16" s="871"/>
      <c r="S16" s="1"/>
    </row>
    <row r="17" spans="1:19" ht="30.6" customHeight="1" thickBot="1">
      <c r="A17" s="1"/>
      <c r="B17" s="327"/>
      <c r="C17" s="886" t="s">
        <v>175</v>
      </c>
      <c r="D17" s="887"/>
      <c r="E17" s="869"/>
      <c r="F17" s="891"/>
      <c r="G17" s="891"/>
      <c r="H17" s="891"/>
      <c r="I17" s="891"/>
      <c r="J17" s="892"/>
      <c r="K17" s="893" t="s">
        <v>165</v>
      </c>
      <c r="L17" s="893"/>
      <c r="M17" s="894"/>
      <c r="N17" s="869"/>
      <c r="O17" s="870"/>
      <c r="P17" s="870"/>
      <c r="Q17" s="870"/>
      <c r="R17" s="871"/>
      <c r="S17" s="1"/>
    </row>
    <row r="18" spans="1:19" ht="15.75" thickBot="1">
      <c r="A18" s="1"/>
      <c r="B18" s="883" t="s">
        <v>21</v>
      </c>
      <c r="C18" s="884"/>
      <c r="D18" s="885"/>
      <c r="E18" s="13" t="s">
        <v>2</v>
      </c>
      <c r="F18" s="29"/>
      <c r="G18" s="13" t="s">
        <v>3</v>
      </c>
      <c r="H18" s="29"/>
      <c r="I18" s="13" t="s">
        <v>4</v>
      </c>
      <c r="J18" s="29"/>
      <c r="K18" s="914" t="s">
        <v>5</v>
      </c>
      <c r="L18" s="915"/>
      <c r="M18" s="13" t="s">
        <v>2</v>
      </c>
      <c r="N18" s="29"/>
      <c r="O18" s="13" t="s">
        <v>3</v>
      </c>
      <c r="P18" s="29"/>
      <c r="Q18" s="13" t="s">
        <v>4</v>
      </c>
      <c r="R18" s="29"/>
      <c r="S18" s="1"/>
    </row>
    <row r="19" spans="1:19" ht="6.75" customHeight="1" thickBot="1">
      <c r="A19" s="1"/>
      <c r="B19" s="1"/>
      <c r="C19" s="1"/>
      <c r="D19" s="1"/>
      <c r="E19" s="1"/>
      <c r="F19" s="1"/>
      <c r="G19" s="1"/>
      <c r="H19" s="1"/>
      <c r="I19" s="1"/>
      <c r="J19" s="1"/>
      <c r="K19" s="1"/>
      <c r="L19" s="1"/>
      <c r="M19" s="1"/>
      <c r="N19" s="1"/>
      <c r="O19" s="1"/>
      <c r="P19" s="1"/>
      <c r="Q19" s="1"/>
      <c r="R19" s="1"/>
      <c r="S19" s="1"/>
    </row>
    <row r="20" spans="1:19" ht="16.5" thickBot="1">
      <c r="A20" s="1"/>
      <c r="B20" s="553" t="s">
        <v>62</v>
      </c>
      <c r="C20" s="554"/>
      <c r="D20" s="554"/>
      <c r="E20" s="554"/>
      <c r="F20" s="554"/>
      <c r="G20" s="554"/>
      <c r="H20" s="554"/>
      <c r="I20" s="554"/>
      <c r="J20" s="554"/>
      <c r="K20" s="554"/>
      <c r="L20" s="554"/>
      <c r="M20" s="554"/>
      <c r="N20" s="554"/>
      <c r="O20" s="554"/>
      <c r="P20" s="554"/>
      <c r="Q20" s="554"/>
      <c r="R20" s="555"/>
      <c r="S20" s="1"/>
    </row>
    <row r="21" spans="1:19" ht="49.5" customHeight="1" thickBot="1">
      <c r="A21" s="1"/>
      <c r="B21" s="888" t="s">
        <v>63</v>
      </c>
      <c r="C21" s="889"/>
      <c r="D21" s="889"/>
      <c r="E21" s="889"/>
      <c r="F21" s="889"/>
      <c r="G21" s="890"/>
      <c r="H21" s="888" t="s">
        <v>223</v>
      </c>
      <c r="I21" s="889"/>
      <c r="J21" s="889"/>
      <c r="K21" s="889"/>
      <c r="L21" s="889"/>
      <c r="M21" s="890"/>
      <c r="N21" s="400" t="s">
        <v>224</v>
      </c>
      <c r="O21" s="402"/>
      <c r="P21" s="115" t="s">
        <v>148</v>
      </c>
      <c r="Q21" s="115" t="s">
        <v>225</v>
      </c>
      <c r="R21" s="115" t="s">
        <v>226</v>
      </c>
      <c r="S21" s="1"/>
    </row>
    <row r="22" spans="1:19" ht="30" customHeight="1" thickBot="1">
      <c r="A22" s="1"/>
      <c r="B22" s="895"/>
      <c r="C22" s="896"/>
      <c r="D22" s="896"/>
      <c r="E22" s="896"/>
      <c r="F22" s="896"/>
      <c r="G22" s="897"/>
      <c r="H22" s="906"/>
      <c r="I22" s="907"/>
      <c r="J22" s="907"/>
      <c r="K22" s="907"/>
      <c r="L22" s="907"/>
      <c r="M22" s="908"/>
      <c r="N22" s="909"/>
      <c r="O22" s="910"/>
      <c r="P22" s="125"/>
      <c r="Q22" s="136"/>
      <c r="R22" s="152"/>
      <c r="S22" s="1"/>
    </row>
    <row r="23" spans="1:19" ht="23.25" customHeight="1" thickBot="1">
      <c r="A23" s="1"/>
      <c r="B23" s="895"/>
      <c r="C23" s="896"/>
      <c r="D23" s="896"/>
      <c r="E23" s="896"/>
      <c r="F23" s="896"/>
      <c r="G23" s="897"/>
      <c r="H23" s="906"/>
      <c r="I23" s="907"/>
      <c r="J23" s="907"/>
      <c r="K23" s="907"/>
      <c r="L23" s="907"/>
      <c r="M23" s="908"/>
      <c r="N23" s="909"/>
      <c r="O23" s="910"/>
      <c r="P23" s="124"/>
      <c r="Q23" s="136"/>
      <c r="R23" s="152"/>
      <c r="S23" s="1"/>
    </row>
    <row r="24" spans="1:19" ht="15.75" thickBot="1">
      <c r="A24" s="1"/>
      <c r="B24" s="118"/>
      <c r="C24" s="119"/>
      <c r="D24" s="119"/>
      <c r="E24" s="119"/>
      <c r="F24" s="119"/>
      <c r="G24" s="120"/>
      <c r="H24" s="906"/>
      <c r="I24" s="907"/>
      <c r="J24" s="907"/>
      <c r="K24" s="907"/>
      <c r="L24" s="907"/>
      <c r="M24" s="908"/>
      <c r="N24" s="909"/>
      <c r="O24" s="910"/>
      <c r="P24" s="124"/>
      <c r="Q24" s="136"/>
      <c r="R24" s="152"/>
      <c r="S24" s="1"/>
    </row>
    <row r="25" spans="1:19" ht="15.75" thickBot="1">
      <c r="A25" s="1"/>
      <c r="B25" s="118"/>
      <c r="C25" s="119"/>
      <c r="D25" s="119"/>
      <c r="E25" s="119"/>
      <c r="F25" s="119"/>
      <c r="G25" s="120"/>
      <c r="H25" s="121"/>
      <c r="I25" s="122"/>
      <c r="J25" s="122"/>
      <c r="K25" s="122"/>
      <c r="L25" s="122"/>
      <c r="M25" s="123"/>
      <c r="N25" s="909"/>
      <c r="O25" s="910"/>
      <c r="P25" s="124"/>
      <c r="Q25" s="136"/>
      <c r="R25" s="152"/>
      <c r="S25" s="1"/>
    </row>
    <row r="26" spans="1:19" ht="15.75" thickBot="1">
      <c r="A26" s="14"/>
      <c r="B26" s="118"/>
      <c r="C26" s="119"/>
      <c r="D26" s="119"/>
      <c r="E26" s="119"/>
      <c r="F26" s="119"/>
      <c r="G26" s="120"/>
      <c r="H26" s="906"/>
      <c r="I26" s="907"/>
      <c r="J26" s="907"/>
      <c r="K26" s="907"/>
      <c r="L26" s="907"/>
      <c r="M26" s="908"/>
      <c r="N26" s="909"/>
      <c r="O26" s="910"/>
      <c r="P26" s="124"/>
      <c r="Q26" s="136"/>
      <c r="R26" s="152"/>
      <c r="S26" s="1"/>
    </row>
    <row r="27" spans="1:19" ht="15.75" thickBot="1">
      <c r="A27" s="1"/>
      <c r="B27" s="118"/>
      <c r="C27" s="119"/>
      <c r="D27" s="119"/>
      <c r="E27" s="119"/>
      <c r="F27" s="119"/>
      <c r="G27" s="120"/>
      <c r="H27" s="906"/>
      <c r="I27" s="907"/>
      <c r="J27" s="907"/>
      <c r="K27" s="907"/>
      <c r="L27" s="907"/>
      <c r="M27" s="908"/>
      <c r="N27" s="909"/>
      <c r="O27" s="910"/>
      <c r="P27" s="124"/>
      <c r="Q27" s="136"/>
      <c r="R27" s="152"/>
      <c r="S27" s="1"/>
    </row>
    <row r="28" spans="1:19" ht="36.75" customHeight="1" thickBot="1">
      <c r="A28" s="1"/>
      <c r="B28" s="930" t="s">
        <v>23</v>
      </c>
      <c r="C28" s="931"/>
      <c r="D28" s="931"/>
      <c r="E28" s="931"/>
      <c r="F28" s="931"/>
      <c r="G28" s="931"/>
      <c r="H28" s="931"/>
      <c r="I28" s="931"/>
      <c r="J28" s="931"/>
      <c r="K28" s="931"/>
      <c r="L28" s="931"/>
      <c r="M28" s="932"/>
      <c r="N28" s="898"/>
      <c r="O28" s="899"/>
      <c r="P28" s="137"/>
      <c r="Q28" s="116"/>
      <c r="R28" s="117"/>
      <c r="S28" s="1"/>
    </row>
    <row r="29" spans="1:19" customFormat="1" ht="15.75" thickBot="1">
      <c r="A29" s="15"/>
      <c r="B29" s="476" t="s">
        <v>64</v>
      </c>
      <c r="C29" s="477"/>
      <c r="D29" s="477"/>
      <c r="E29" s="477"/>
      <c r="F29" s="477"/>
      <c r="G29" s="477"/>
      <c r="H29" s="477"/>
      <c r="I29" s="477"/>
      <c r="J29" s="477"/>
      <c r="K29" s="477"/>
      <c r="L29" s="477"/>
      <c r="M29" s="477"/>
      <c r="N29" s="477"/>
      <c r="O29" s="902" t="s">
        <v>65</v>
      </c>
      <c r="P29" s="903"/>
      <c r="Q29" s="903"/>
      <c r="R29" s="904"/>
      <c r="S29" s="16"/>
    </row>
    <row r="30" spans="1:19" customFormat="1" ht="15.75" customHeight="1" thickBot="1">
      <c r="A30" s="15"/>
      <c r="B30" s="900"/>
      <c r="C30" s="933"/>
      <c r="D30" s="933"/>
      <c r="E30" s="933"/>
      <c r="F30" s="933"/>
      <c r="G30" s="933"/>
      <c r="H30" s="933"/>
      <c r="I30" s="933"/>
      <c r="J30" s="933"/>
      <c r="K30" s="933"/>
      <c r="L30" s="933"/>
      <c r="M30" s="933"/>
      <c r="N30" s="901"/>
      <c r="O30" s="900" t="s">
        <v>66</v>
      </c>
      <c r="P30" s="901"/>
      <c r="Q30" s="17" t="s">
        <v>67</v>
      </c>
      <c r="R30" s="18" t="s">
        <v>68</v>
      </c>
      <c r="S30" s="16"/>
    </row>
    <row r="31" spans="1:19" customFormat="1" ht="15.75" thickBot="1">
      <c r="A31" s="15"/>
      <c r="B31" s="19"/>
      <c r="C31" s="20"/>
      <c r="D31" s="20"/>
      <c r="E31" s="20"/>
      <c r="F31" s="20"/>
      <c r="G31" s="20"/>
      <c r="H31" s="19"/>
      <c r="I31" s="20"/>
      <c r="J31" s="20"/>
      <c r="K31" s="20"/>
      <c r="L31" s="20"/>
      <c r="M31" s="20"/>
      <c r="N31" s="21"/>
      <c r="O31" s="880" t="s">
        <v>69</v>
      </c>
      <c r="P31" s="22">
        <v>1</v>
      </c>
      <c r="Q31" s="107"/>
      <c r="R31" s="108"/>
      <c r="S31" s="16"/>
    </row>
    <row r="32" spans="1:19" customFormat="1" ht="15.75" thickBot="1">
      <c r="A32" s="15"/>
      <c r="B32" s="24"/>
      <c r="C32" s="25"/>
      <c r="D32" s="25"/>
      <c r="E32" s="25"/>
      <c r="F32" s="25"/>
      <c r="G32" s="25"/>
      <c r="H32" s="24"/>
      <c r="I32" s="25"/>
      <c r="J32" s="25"/>
      <c r="K32" s="25"/>
      <c r="L32" s="25"/>
      <c r="M32" s="25"/>
      <c r="N32" s="26"/>
      <c r="O32" s="881"/>
      <c r="P32" s="102">
        <v>2</v>
      </c>
      <c r="Q32" s="109"/>
      <c r="R32" s="108"/>
      <c r="S32" s="16"/>
    </row>
    <row r="33" spans="1:19" customFormat="1" ht="15.75" customHeight="1" thickBot="1">
      <c r="A33" s="15"/>
      <c r="B33" s="24"/>
      <c r="C33" s="197" t="s">
        <v>70</v>
      </c>
      <c r="D33" s="198"/>
      <c r="E33" s="199"/>
      <c r="F33" s="15"/>
      <c r="G33" s="25"/>
      <c r="H33" s="24"/>
      <c r="I33" s="25"/>
      <c r="J33" s="200"/>
      <c r="K33" s="200"/>
      <c r="L33" s="200"/>
      <c r="M33" s="25"/>
      <c r="N33" s="27"/>
      <c r="O33" s="881"/>
      <c r="P33" s="102">
        <v>3</v>
      </c>
      <c r="Q33" s="107"/>
      <c r="R33" s="108"/>
      <c r="S33" s="16"/>
    </row>
    <row r="34" spans="1:19" customFormat="1" ht="15.75" customHeight="1" thickBot="1">
      <c r="A34" s="15"/>
      <c r="B34" s="24"/>
      <c r="C34" s="28" t="s">
        <v>2</v>
      </c>
      <c r="D34" s="28" t="s">
        <v>3</v>
      </c>
      <c r="E34" s="28" t="s">
        <v>4</v>
      </c>
      <c r="F34" s="15"/>
      <c r="G34" s="25"/>
      <c r="H34" s="24"/>
      <c r="I34" s="25"/>
      <c r="J34" s="195"/>
      <c r="K34" s="195"/>
      <c r="L34" s="195"/>
      <c r="M34" s="25"/>
      <c r="N34" s="27"/>
      <c r="O34" s="881"/>
      <c r="P34" s="102">
        <v>4</v>
      </c>
      <c r="Q34" s="107"/>
      <c r="R34" s="108"/>
      <c r="S34" s="16"/>
    </row>
    <row r="35" spans="1:19" customFormat="1" ht="15.75" customHeight="1" thickBot="1">
      <c r="A35" s="15"/>
      <c r="B35" s="24"/>
      <c r="C35" s="29"/>
      <c r="D35" s="29"/>
      <c r="E35" s="29"/>
      <c r="F35" s="15"/>
      <c r="G35" s="25"/>
      <c r="H35" s="24"/>
      <c r="I35" s="25"/>
      <c r="J35" s="196"/>
      <c r="K35" s="196"/>
      <c r="L35" s="196"/>
      <c r="M35" s="25"/>
      <c r="N35" s="27"/>
      <c r="O35" s="881"/>
      <c r="P35" s="102">
        <v>5</v>
      </c>
      <c r="Q35" s="107"/>
      <c r="R35" s="108"/>
      <c r="S35" s="16"/>
    </row>
    <row r="36" spans="1:19" customFormat="1" ht="15.75" customHeight="1" thickBot="1">
      <c r="A36" s="15"/>
      <c r="B36" s="24"/>
      <c r="C36" s="25"/>
      <c r="D36" s="30"/>
      <c r="E36" s="30"/>
      <c r="F36" s="30"/>
      <c r="G36" s="25"/>
      <c r="H36" s="24"/>
      <c r="I36" s="25"/>
      <c r="J36" s="30"/>
      <c r="K36" s="30"/>
      <c r="L36" s="30"/>
      <c r="M36" s="25"/>
      <c r="N36" s="27"/>
      <c r="O36" s="882"/>
      <c r="P36" s="102">
        <v>6</v>
      </c>
      <c r="Q36" s="107"/>
      <c r="R36" s="108"/>
      <c r="S36" s="16"/>
    </row>
    <row r="37" spans="1:19" customFormat="1" ht="15.75" thickBot="1">
      <c r="A37" s="15"/>
      <c r="B37" s="461"/>
      <c r="C37" s="462"/>
      <c r="D37" s="462"/>
      <c r="E37" s="462"/>
      <c r="F37" s="462"/>
      <c r="G37" s="462"/>
      <c r="H37" s="462"/>
      <c r="I37" s="462"/>
      <c r="J37" s="462"/>
      <c r="K37" s="462"/>
      <c r="L37" s="462"/>
      <c r="M37" s="462"/>
      <c r="N37" s="463"/>
      <c r="O37" s="880" t="s">
        <v>71</v>
      </c>
      <c r="P37" s="22">
        <v>7</v>
      </c>
      <c r="Q37" s="107"/>
      <c r="R37" s="108"/>
      <c r="S37" s="16"/>
    </row>
    <row r="38" spans="1:19" customFormat="1" ht="15.75" thickBot="1">
      <c r="A38" s="15"/>
      <c r="B38" s="824" t="s">
        <v>72</v>
      </c>
      <c r="C38" s="825"/>
      <c r="D38" s="825"/>
      <c r="E38" s="825"/>
      <c r="F38" s="825"/>
      <c r="G38" s="825"/>
      <c r="H38" s="825"/>
      <c r="I38" s="825"/>
      <c r="J38" s="825"/>
      <c r="K38" s="825"/>
      <c r="L38" s="825"/>
      <c r="M38" s="825"/>
      <c r="N38" s="865"/>
      <c r="O38" s="881"/>
      <c r="P38" s="102">
        <v>8</v>
      </c>
      <c r="Q38" s="109"/>
      <c r="R38" s="108"/>
      <c r="S38" s="16"/>
    </row>
    <row r="39" spans="1:19" customFormat="1" ht="15.75" thickBot="1">
      <c r="A39" s="15"/>
      <c r="B39" s="720"/>
      <c r="C39" s="721"/>
      <c r="D39" s="721"/>
      <c r="E39" s="721"/>
      <c r="F39" s="721"/>
      <c r="G39" s="721"/>
      <c r="H39" s="721"/>
      <c r="I39" s="721"/>
      <c r="J39" s="721"/>
      <c r="K39" s="721"/>
      <c r="L39" s="721"/>
      <c r="M39" s="721"/>
      <c r="N39" s="722"/>
      <c r="O39" s="881"/>
      <c r="P39" s="102">
        <v>9</v>
      </c>
      <c r="Q39" s="107"/>
      <c r="R39" s="108"/>
      <c r="S39" s="16"/>
    </row>
    <row r="40" spans="1:19" customFormat="1" ht="15.75" thickBot="1">
      <c r="A40" s="15"/>
      <c r="B40" s="461"/>
      <c r="C40" s="462"/>
      <c r="D40" s="462"/>
      <c r="E40" s="462"/>
      <c r="F40" s="462"/>
      <c r="G40" s="462"/>
      <c r="H40" s="462"/>
      <c r="I40" s="462"/>
      <c r="J40" s="462"/>
      <c r="K40" s="462"/>
      <c r="L40" s="462"/>
      <c r="M40" s="462"/>
      <c r="N40" s="463"/>
      <c r="O40" s="881"/>
      <c r="P40" s="102">
        <v>10</v>
      </c>
      <c r="Q40" s="107"/>
      <c r="R40" s="108"/>
      <c r="S40" s="16"/>
    </row>
    <row r="41" spans="1:19" customFormat="1" ht="15.75" thickBot="1">
      <c r="A41" s="15"/>
      <c r="B41" s="824" t="s">
        <v>73</v>
      </c>
      <c r="C41" s="825"/>
      <c r="D41" s="825"/>
      <c r="E41" s="825"/>
      <c r="F41" s="825"/>
      <c r="G41" s="825"/>
      <c r="H41" s="825"/>
      <c r="I41" s="825"/>
      <c r="J41" s="825"/>
      <c r="K41" s="825"/>
      <c r="L41" s="825"/>
      <c r="M41" s="825"/>
      <c r="N41" s="865"/>
      <c r="O41" s="881"/>
      <c r="P41" s="102">
        <v>11</v>
      </c>
      <c r="Q41" s="107"/>
      <c r="R41" s="108"/>
      <c r="S41" s="16"/>
    </row>
    <row r="42" spans="1:19" customFormat="1" ht="15.75" thickBot="1">
      <c r="A42" s="15"/>
      <c r="B42" s="720"/>
      <c r="C42" s="721"/>
      <c r="D42" s="721"/>
      <c r="E42" s="721"/>
      <c r="F42" s="721"/>
      <c r="G42" s="721"/>
      <c r="H42" s="721"/>
      <c r="I42" s="721"/>
      <c r="J42" s="721"/>
      <c r="K42" s="721"/>
      <c r="L42" s="721"/>
      <c r="M42" s="721"/>
      <c r="N42" s="722"/>
      <c r="O42" s="882"/>
      <c r="P42" s="102">
        <v>12</v>
      </c>
      <c r="Q42" s="107"/>
      <c r="R42" s="108"/>
      <c r="S42" s="16"/>
    </row>
    <row r="43" spans="1:19" customFormat="1" ht="33.6" customHeight="1">
      <c r="A43" s="15"/>
      <c r="B43" s="178" t="s">
        <v>74</v>
      </c>
      <c r="C43" s="179"/>
      <c r="D43" s="179"/>
      <c r="E43" s="201"/>
      <c r="F43" s="201"/>
      <c r="G43" s="201"/>
      <c r="H43" s="178"/>
      <c r="I43" s="179"/>
      <c r="J43" s="179"/>
      <c r="K43" s="201"/>
      <c r="L43" s="201"/>
      <c r="M43" s="201"/>
      <c r="N43" s="202"/>
      <c r="O43" s="872" t="s">
        <v>23</v>
      </c>
      <c r="P43" s="873"/>
      <c r="Q43" s="876" t="str">
        <f>IF(SUM(Q31:Q42)&lt;1,"",IF(SUM(Q31:Q42)&lt;31,"Se calificará conjuntamente con el Período Siguiente",IF(SUM(Q31:Q42)&gt;390,"Sólo se puede evaluar máximo 390 días",SUM(Q31:Q42))))</f>
        <v/>
      </c>
      <c r="R43" s="878"/>
      <c r="S43" s="16"/>
    </row>
    <row r="44" spans="1:19" customFormat="1" ht="25.9" customHeight="1" thickBot="1">
      <c r="A44" s="15"/>
      <c r="B44" s="866"/>
      <c r="C44" s="867"/>
      <c r="D44" s="867"/>
      <c r="E44" s="867"/>
      <c r="F44" s="867"/>
      <c r="G44" s="867"/>
      <c r="H44" s="867"/>
      <c r="I44" s="867"/>
      <c r="J44" s="867"/>
      <c r="K44" s="867"/>
      <c r="L44" s="867"/>
      <c r="M44" s="867"/>
      <c r="N44" s="868"/>
      <c r="O44" s="874"/>
      <c r="P44" s="875"/>
      <c r="Q44" s="877"/>
      <c r="R44" s="879"/>
      <c r="S44" s="16"/>
    </row>
    <row r="45" spans="1:19" ht="10.9" customHeight="1">
      <c r="A45" s="1"/>
      <c r="B45" s="1"/>
      <c r="C45" s="1"/>
      <c r="D45" s="1"/>
      <c r="E45" s="1"/>
      <c r="F45" s="1"/>
      <c r="G45" s="1"/>
      <c r="H45" s="1"/>
      <c r="I45" s="1"/>
      <c r="J45" s="1"/>
      <c r="K45" s="1"/>
      <c r="L45" s="1"/>
      <c r="M45" s="1"/>
      <c r="N45" s="1"/>
      <c r="O45" s="1"/>
      <c r="P45" s="1"/>
      <c r="Q45" s="1"/>
      <c r="R45" s="1"/>
      <c r="S45" s="1"/>
    </row>
    <row r="46" spans="1:19" ht="15">
      <c r="B46" s="37"/>
      <c r="C46" s="37"/>
      <c r="D46" s="37"/>
      <c r="E46" s="37"/>
      <c r="F46" s="37"/>
      <c r="G46" s="37"/>
      <c r="H46" s="37"/>
      <c r="I46" s="37"/>
      <c r="J46" s="37"/>
      <c r="K46" s="37"/>
      <c r="L46" s="37"/>
      <c r="M46" s="37"/>
      <c r="N46" s="37"/>
      <c r="O46" s="103"/>
      <c r="P46" s="103"/>
      <c r="Q46" s="103"/>
      <c r="R46" s="84"/>
    </row>
    <row r="47" spans="1:19" ht="6.75" customHeight="1">
      <c r="A47" s="1"/>
      <c r="B47" s="1"/>
      <c r="C47" s="1"/>
      <c r="D47" s="1"/>
      <c r="E47" s="1"/>
      <c r="F47" s="1"/>
      <c r="G47" s="1"/>
      <c r="H47" s="1"/>
      <c r="I47" s="1"/>
      <c r="J47" s="1"/>
      <c r="K47" s="1"/>
      <c r="L47" s="1"/>
      <c r="M47" s="1"/>
      <c r="N47" s="1"/>
      <c r="O47" s="1"/>
      <c r="P47" s="1"/>
      <c r="Q47" s="1"/>
      <c r="R47" s="1"/>
      <c r="S47" s="1"/>
    </row>
    <row r="48" spans="1:19" s="15" customFormat="1" ht="15">
      <c r="B48" s="905"/>
      <c r="C48" s="905"/>
      <c r="D48" s="905"/>
      <c r="E48" s="905"/>
      <c r="F48" s="905"/>
      <c r="G48" s="905"/>
      <c r="H48" s="905"/>
      <c r="I48" s="905"/>
      <c r="J48" s="905"/>
      <c r="K48" s="905"/>
      <c r="L48" s="905"/>
      <c r="M48" s="905"/>
      <c r="N48" s="905"/>
      <c r="O48" s="905"/>
      <c r="P48" s="905"/>
      <c r="Q48" s="905"/>
      <c r="R48" s="905"/>
    </row>
    <row r="49" spans="2:17" s="15" customFormat="1" ht="15" hidden="1"/>
    <row r="50" spans="2:17" s="15" customFormat="1" ht="15" hidden="1"/>
    <row r="51" spans="2:17" s="15" customFormat="1" ht="15" hidden="1"/>
    <row r="52" spans="2:17" s="15" customFormat="1" ht="15" hidden="1"/>
    <row r="53" spans="2:17" ht="15" hidden="1">
      <c r="B53" s="7" t="s">
        <v>78</v>
      </c>
    </row>
    <row r="54" spans="2:17" ht="15" hidden="1">
      <c r="B54" s="7" t="s">
        <v>79</v>
      </c>
      <c r="L54" s="1" t="s">
        <v>134</v>
      </c>
      <c r="M54" s="1" t="s">
        <v>135</v>
      </c>
      <c r="N54" s="1" t="s">
        <v>136</v>
      </c>
      <c r="O54" s="89" t="s">
        <v>134</v>
      </c>
      <c r="P54" s="89" t="s">
        <v>135</v>
      </c>
      <c r="Q54" s="89" t="s">
        <v>136</v>
      </c>
    </row>
    <row r="55" spans="2:17" ht="15" hidden="1">
      <c r="B55" s="7" t="s">
        <v>80</v>
      </c>
      <c r="L55" s="93">
        <f>F18</f>
        <v>0</v>
      </c>
      <c r="M55" s="93">
        <f>H18</f>
        <v>0</v>
      </c>
      <c r="N55" s="89">
        <f>J18</f>
        <v>0</v>
      </c>
      <c r="O55" s="93">
        <f>N18</f>
        <v>0</v>
      </c>
      <c r="P55" s="89">
        <f>P18</f>
        <v>0</v>
      </c>
      <c r="Q55" s="93">
        <f>R18</f>
        <v>0</v>
      </c>
    </row>
    <row r="56" spans="2:17" ht="15" hidden="1">
      <c r="B56" s="7" t="s">
        <v>81</v>
      </c>
      <c r="L56" s="1"/>
      <c r="M56" s="1"/>
      <c r="N56" s="1"/>
      <c r="O56" s="1"/>
      <c r="P56" s="1"/>
      <c r="Q56" s="1"/>
    </row>
    <row r="57" spans="2:17" ht="15" hidden="1">
      <c r="L57" s="1"/>
      <c r="M57" s="95" t="s">
        <v>140</v>
      </c>
      <c r="N57" s="1"/>
      <c r="O57" s="1"/>
      <c r="P57" s="95" t="s">
        <v>140</v>
      </c>
      <c r="Q57" s="1"/>
    </row>
    <row r="58" spans="2:17" ht="14.45" hidden="1" customHeight="1">
      <c r="K58" s="3">
        <v>1</v>
      </c>
      <c r="L58" s="3" t="s">
        <v>10</v>
      </c>
      <c r="M58" t="e">
        <f>#VALUE!</f>
        <v>#VALUE!</v>
      </c>
      <c r="N58" s="101"/>
      <c r="O58" s="101"/>
      <c r="P58" s="94" t="e">
        <f>#VALUE!</f>
        <v>#VALUE!</v>
      </c>
      <c r="Q58" s="1"/>
    </row>
    <row r="59" spans="2:17" ht="14.45" hidden="1" customHeight="1">
      <c r="B59" s="7" t="s">
        <v>131</v>
      </c>
      <c r="E59" s="85">
        <f>SUM(R30:R36)</f>
        <v>0</v>
      </c>
      <c r="K59" s="3">
        <v>2</v>
      </c>
      <c r="L59" s="3" t="s">
        <v>11</v>
      </c>
    </row>
    <row r="60" spans="2:17" ht="14.45" hidden="1" customHeight="1">
      <c r="B60" s="7" t="s">
        <v>132</v>
      </c>
      <c r="E60" s="85">
        <f>SUM(R37:R42)</f>
        <v>0</v>
      </c>
      <c r="K60" s="3">
        <v>3</v>
      </c>
      <c r="L60" s="3" t="s">
        <v>12</v>
      </c>
      <c r="M60" s="1" t="s">
        <v>138</v>
      </c>
      <c r="N60" s="1"/>
      <c r="O60" s="1"/>
      <c r="P60" s="1" t="s">
        <v>139</v>
      </c>
    </row>
    <row r="61" spans="2:17" ht="14.45" hidden="1" customHeight="1">
      <c r="B61" s="7" t="s">
        <v>133</v>
      </c>
      <c r="E61" s="85">
        <f>SUM(E59:E60)</f>
        <v>0</v>
      </c>
      <c r="K61" s="3">
        <v>4</v>
      </c>
      <c r="L61" s="3" t="s">
        <v>13</v>
      </c>
      <c r="M61" s="91" t="e">
        <f>DATE(N55,M58,L55)</f>
        <v>#VALUE!</v>
      </c>
      <c r="N61" s="1"/>
      <c r="O61" s="1"/>
      <c r="P61" s="91" t="e">
        <f>DATE(Q55,P58,O55)</f>
        <v>#VALUE!</v>
      </c>
    </row>
    <row r="62" spans="2:17" ht="14.45" hidden="1" customHeight="1">
      <c r="K62" s="3">
        <v>5</v>
      </c>
      <c r="L62" s="3" t="s">
        <v>14</v>
      </c>
    </row>
    <row r="63" spans="2:17" ht="14.45" hidden="1" customHeight="1">
      <c r="B63" s="7" t="s">
        <v>143</v>
      </c>
      <c r="E63" s="7">
        <f>SUM(Q31:Q36)</f>
        <v>0</v>
      </c>
      <c r="K63" s="3">
        <v>6</v>
      </c>
      <c r="L63" s="3" t="s">
        <v>15</v>
      </c>
      <c r="M63" s="7" t="e">
        <f>DAYS360(M61,P61)</f>
        <v>#VALUE!</v>
      </c>
    </row>
    <row r="64" spans="2:17" ht="14.45" hidden="1" customHeight="1">
      <c r="B64" s="7" t="s">
        <v>144</v>
      </c>
      <c r="E64" s="7">
        <f>SUM(Q37:Q42)</f>
        <v>0</v>
      </c>
      <c r="K64" s="3">
        <v>7</v>
      </c>
      <c r="L64" s="3" t="s">
        <v>16</v>
      </c>
    </row>
    <row r="65" spans="2:16" ht="14.45" hidden="1" customHeight="1">
      <c r="B65" s="7" t="s">
        <v>145</v>
      </c>
      <c r="E65" s="7">
        <f>SUM(E63:E64)</f>
        <v>0</v>
      </c>
      <c r="K65" s="3">
        <v>8</v>
      </c>
      <c r="L65" s="3" t="s">
        <v>29</v>
      </c>
      <c r="M65" s="104"/>
    </row>
    <row r="66" spans="2:16" ht="14.45" hidden="1" customHeight="1">
      <c r="K66" s="3">
        <v>9</v>
      </c>
      <c r="L66" s="3" t="s">
        <v>30</v>
      </c>
    </row>
    <row r="67" spans="2:16" ht="14.45" hidden="1" customHeight="1">
      <c r="K67" s="3">
        <v>10</v>
      </c>
      <c r="L67" s="3" t="s">
        <v>17</v>
      </c>
    </row>
    <row r="68" spans="2:16" ht="14.45" hidden="1" customHeight="1">
      <c r="K68" s="3">
        <v>11</v>
      </c>
      <c r="L68" s="3" t="s">
        <v>18</v>
      </c>
    </row>
    <row r="69" spans="2:16" ht="14.45" hidden="1" customHeight="1">
      <c r="K69" s="3">
        <v>12</v>
      </c>
      <c r="L69" s="3" t="s">
        <v>19</v>
      </c>
    </row>
    <row r="70" spans="2:16" ht="14.45" hidden="1" customHeight="1">
      <c r="P70" s="105" t="s">
        <v>146</v>
      </c>
    </row>
    <row r="71" spans="2:16" ht="14.45" customHeight="1"/>
    <row r="72" spans="2:16" ht="14.45" customHeight="1"/>
    <row r="73" spans="2:16" ht="14.45" customHeight="1"/>
    <row r="74" spans="2:16" ht="14.45" customHeight="1"/>
    <row r="75" spans="2:16" ht="14.45" customHeight="1"/>
    <row r="76" spans="2:16" ht="14.45" customHeight="1"/>
    <row r="77" spans="2:16" ht="14.45" customHeight="1"/>
    <row r="78" spans="2:16" ht="14.45" customHeight="1"/>
    <row r="79" spans="2:16" ht="14.45" customHeight="1"/>
    <row r="80" spans="2:16" ht="14.45" customHeight="1"/>
    <row r="81" ht="14.45" customHeight="1"/>
    <row r="82" ht="14.45" customHeight="1"/>
    <row r="83" ht="14.45" customHeight="1"/>
    <row r="84" ht="14.45" customHeight="1"/>
    <row r="85" ht="14.45" customHeight="1"/>
    <row r="86" ht="14.45" customHeight="1"/>
    <row r="87" ht="14.45" customHeight="1"/>
    <row r="88" ht="14.45" customHeight="1"/>
    <row r="89" ht="14.45" customHeight="1"/>
    <row r="90" ht="14.45" customHeight="1"/>
    <row r="91" ht="14.45" customHeight="1"/>
    <row r="92" ht="14.45" customHeight="1"/>
    <row r="93" ht="14.45" customHeight="1"/>
    <row r="94" ht="14.45" customHeight="1"/>
  </sheetData>
  <sheetProtection formatCells="0" formatColumns="0" formatRows="0" selectLockedCells="1"/>
  <mergeCells count="76">
    <mergeCell ref="B40:N40"/>
    <mergeCell ref="B28:M28"/>
    <mergeCell ref="B30:N30"/>
    <mergeCell ref="B37:N37"/>
    <mergeCell ref="B38:N38"/>
    <mergeCell ref="B39:N39"/>
    <mergeCell ref="K16:M16"/>
    <mergeCell ref="N16:R16"/>
    <mergeCell ref="C11:D11"/>
    <mergeCell ref="E11:J11"/>
    <mergeCell ref="K11:M11"/>
    <mergeCell ref="N11:R11"/>
    <mergeCell ref="C12:D12"/>
    <mergeCell ref="E12:J12"/>
    <mergeCell ref="K12:M12"/>
    <mergeCell ref="B14:B15"/>
    <mergeCell ref="C14:D14"/>
    <mergeCell ref="E14:J14"/>
    <mergeCell ref="C16:D16"/>
    <mergeCell ref="E16:J16"/>
    <mergeCell ref="B23:G23"/>
    <mergeCell ref="H23:M23"/>
    <mergeCell ref="N23:O23"/>
    <mergeCell ref="B11:B12"/>
    <mergeCell ref="B20:R20"/>
    <mergeCell ref="H21:M21"/>
    <mergeCell ref="N21:O21"/>
    <mergeCell ref="K14:M14"/>
    <mergeCell ref="N14:R14"/>
    <mergeCell ref="K18:L18"/>
    <mergeCell ref="E17:J17"/>
    <mergeCell ref="K17:M17"/>
    <mergeCell ref="B16:B17"/>
    <mergeCell ref="C17:D17"/>
    <mergeCell ref="B13:E13"/>
    <mergeCell ref="F13:R13"/>
    <mergeCell ref="B48:R48"/>
    <mergeCell ref="B2:D9"/>
    <mergeCell ref="E2:P3"/>
    <mergeCell ref="E4:P5"/>
    <mergeCell ref="E6:I9"/>
    <mergeCell ref="J6:P6"/>
    <mergeCell ref="J7:N8"/>
    <mergeCell ref="H26:M26"/>
    <mergeCell ref="N26:O26"/>
    <mergeCell ref="H27:M27"/>
    <mergeCell ref="N27:O27"/>
    <mergeCell ref="H24:M24"/>
    <mergeCell ref="N24:O24"/>
    <mergeCell ref="N25:O25"/>
    <mergeCell ref="H22:M22"/>
    <mergeCell ref="N22:O22"/>
    <mergeCell ref="O7:P8"/>
    <mergeCell ref="O9:P9"/>
    <mergeCell ref="Q2:R9"/>
    <mergeCell ref="N28:O28"/>
    <mergeCell ref="O31:O36"/>
    <mergeCell ref="O30:P30"/>
    <mergeCell ref="O29:R29"/>
    <mergeCell ref="N15:R15"/>
    <mergeCell ref="B42:N42"/>
    <mergeCell ref="B41:N41"/>
    <mergeCell ref="B44:N44"/>
    <mergeCell ref="J9:N9"/>
    <mergeCell ref="N17:R17"/>
    <mergeCell ref="O43:P44"/>
    <mergeCell ref="Q43:Q44"/>
    <mergeCell ref="R43:R44"/>
    <mergeCell ref="O37:O42"/>
    <mergeCell ref="B29:N29"/>
    <mergeCell ref="B18:D18"/>
    <mergeCell ref="C15:D15"/>
    <mergeCell ref="B21:G21"/>
    <mergeCell ref="E15:J15"/>
    <mergeCell ref="K15:M15"/>
    <mergeCell ref="B22:G22"/>
  </mergeCells>
  <dataValidations count="4">
    <dataValidation type="list" allowBlank="1" showInputMessage="1" showErrorMessage="1" sqref="L35 R18 J18 E35">
      <formula1>Anos</formula1>
    </dataValidation>
    <dataValidation type="list" allowBlank="1" showInputMessage="1" showErrorMessage="1" sqref="K35 P18 H18 D35">
      <formula1>Meses</formula1>
    </dataValidation>
    <dataValidation type="list" allowBlank="1" showInputMessage="1" showErrorMessage="1" sqref="J35 N18 F18 C35">
      <formula1>Dias</formula1>
    </dataValidation>
    <dataValidation type="list" allowBlank="1" showInputMessage="1" showErrorMessage="1" sqref="F13:R13">
      <formula1>$B$53:$B$56</formula1>
    </dataValidation>
  </dataValidations>
  <pageMargins left="0.36" right="0.27" top="0.15748031496062992" bottom="0.15748031496062992" header="0.31496062992125984" footer="0.31496062992125984"/>
  <pageSetup scale="63"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dimension ref="A1:S186"/>
  <sheetViews>
    <sheetView topLeftCell="B1" workbookViewId="0">
      <selection activeCell="N19" sqref="N19:R29"/>
    </sheetView>
  </sheetViews>
  <sheetFormatPr baseColWidth="10" defaultColWidth="0" defaultRowHeight="14.45" customHeight="1" zeroHeight="1"/>
  <cols>
    <col min="1" max="1" width="1" style="16" hidden="1" customWidth="1"/>
    <col min="2" max="13" width="11.42578125" customWidth="1"/>
    <col min="14" max="14" width="8.7109375" customWidth="1"/>
    <col min="15" max="15" width="8.5703125" customWidth="1"/>
    <col min="16" max="16" width="11.7109375" customWidth="1"/>
    <col min="17" max="18" width="11.42578125" customWidth="1"/>
    <col min="19" max="19" width="1" style="39" customWidth="1"/>
    <col min="20" max="16384" width="11.42578125" style="2" hidden="1"/>
  </cols>
  <sheetData>
    <row r="1" spans="1:19" s="5" customFormat="1" ht="18.75" customHeight="1">
      <c r="A1" s="1"/>
      <c r="B1" s="503"/>
      <c r="C1" s="504"/>
      <c r="D1" s="505"/>
      <c r="E1" s="511" t="s">
        <v>231</v>
      </c>
      <c r="F1" s="512"/>
      <c r="G1" s="512"/>
      <c r="H1" s="512"/>
      <c r="I1" s="512"/>
      <c r="J1" s="512"/>
      <c r="K1" s="512"/>
      <c r="L1" s="512"/>
      <c r="M1" s="512"/>
      <c r="N1" s="512"/>
      <c r="O1" s="512"/>
      <c r="P1" s="513"/>
      <c r="Q1" s="658"/>
      <c r="R1" s="660"/>
    </row>
    <row r="2" spans="1:19" s="5" customFormat="1" ht="20.25" customHeight="1" thickBot="1">
      <c r="A2" s="1"/>
      <c r="B2" s="506"/>
      <c r="C2" s="507"/>
      <c r="D2" s="508"/>
      <c r="E2" s="514"/>
      <c r="F2" s="515"/>
      <c r="G2" s="515"/>
      <c r="H2" s="515"/>
      <c r="I2" s="515"/>
      <c r="J2" s="515"/>
      <c r="K2" s="515"/>
      <c r="L2" s="515"/>
      <c r="M2" s="515"/>
      <c r="N2" s="515"/>
      <c r="O2" s="515"/>
      <c r="P2" s="516"/>
      <c r="Q2" s="661"/>
      <c r="R2" s="663"/>
    </row>
    <row r="3" spans="1:19" s="5" customFormat="1" ht="12.75" customHeight="1">
      <c r="A3" s="1"/>
      <c r="B3" s="506"/>
      <c r="C3" s="507"/>
      <c r="D3" s="508"/>
      <c r="E3" s="520" t="s">
        <v>107</v>
      </c>
      <c r="F3" s="521"/>
      <c r="G3" s="521"/>
      <c r="H3" s="521"/>
      <c r="I3" s="521"/>
      <c r="J3" s="521"/>
      <c r="K3" s="521"/>
      <c r="L3" s="521"/>
      <c r="M3" s="521"/>
      <c r="N3" s="521"/>
      <c r="O3" s="521"/>
      <c r="P3" s="522"/>
      <c r="Q3" s="661"/>
      <c r="R3" s="663"/>
    </row>
    <row r="4" spans="1:19" s="5" customFormat="1" ht="15" customHeight="1" thickBot="1">
      <c r="A4" s="1"/>
      <c r="B4" s="506"/>
      <c r="C4" s="507"/>
      <c r="D4" s="508"/>
      <c r="E4" s="523"/>
      <c r="F4" s="524"/>
      <c r="G4" s="524"/>
      <c r="H4" s="524"/>
      <c r="I4" s="524"/>
      <c r="J4" s="524"/>
      <c r="K4" s="524"/>
      <c r="L4" s="524"/>
      <c r="M4" s="524"/>
      <c r="N4" s="524"/>
      <c r="O4" s="524"/>
      <c r="P4" s="525"/>
      <c r="Q4" s="661"/>
      <c r="R4" s="663"/>
    </row>
    <row r="5" spans="1:19" s="5" customFormat="1" ht="12.75" customHeight="1" thickBot="1">
      <c r="A5" s="1"/>
      <c r="B5" s="506"/>
      <c r="C5" s="507"/>
      <c r="D5" s="508"/>
      <c r="E5" s="526" t="s">
        <v>52</v>
      </c>
      <c r="F5" s="527"/>
      <c r="G5" s="527"/>
      <c r="H5" s="527"/>
      <c r="I5" s="528"/>
      <c r="J5" s="535" t="s">
        <v>60</v>
      </c>
      <c r="K5" s="536"/>
      <c r="L5" s="536"/>
      <c r="M5" s="536"/>
      <c r="N5" s="536"/>
      <c r="O5" s="536"/>
      <c r="P5" s="537"/>
      <c r="Q5" s="661"/>
      <c r="R5" s="663"/>
    </row>
    <row r="6" spans="1:19" s="5" customFormat="1" ht="12.75" customHeight="1">
      <c r="A6" s="1"/>
      <c r="B6" s="506"/>
      <c r="C6" s="507"/>
      <c r="D6" s="508"/>
      <c r="E6" s="529"/>
      <c r="F6" s="530"/>
      <c r="G6" s="530"/>
      <c r="H6" s="530"/>
      <c r="I6" s="531"/>
      <c r="J6" s="538" t="s">
        <v>53</v>
      </c>
      <c r="K6" s="539"/>
      <c r="L6" s="539"/>
      <c r="M6" s="539"/>
      <c r="N6" s="540"/>
      <c r="O6" s="544" t="s">
        <v>152</v>
      </c>
      <c r="P6" s="545"/>
      <c r="Q6" s="661"/>
      <c r="R6" s="663"/>
    </row>
    <row r="7" spans="1:19" s="5" customFormat="1" ht="12.75" customHeight="1" thickBot="1">
      <c r="A7" s="1"/>
      <c r="B7" s="506"/>
      <c r="C7" s="507"/>
      <c r="D7" s="508"/>
      <c r="E7" s="529"/>
      <c r="F7" s="530"/>
      <c r="G7" s="530"/>
      <c r="H7" s="530"/>
      <c r="I7" s="531"/>
      <c r="J7" s="541"/>
      <c r="K7" s="542"/>
      <c r="L7" s="542"/>
      <c r="M7" s="542"/>
      <c r="N7" s="543"/>
      <c r="O7" s="546"/>
      <c r="P7" s="547"/>
      <c r="Q7" s="661"/>
      <c r="R7" s="663"/>
    </row>
    <row r="8" spans="1:19" s="5" customFormat="1" ht="12.75" customHeight="1" thickBot="1">
      <c r="A8" s="1"/>
      <c r="B8" s="509"/>
      <c r="C8" s="501"/>
      <c r="D8" s="510"/>
      <c r="E8" s="532"/>
      <c r="F8" s="533"/>
      <c r="G8" s="533"/>
      <c r="H8" s="533"/>
      <c r="I8" s="534"/>
      <c r="J8" s="535" t="s">
        <v>54</v>
      </c>
      <c r="K8" s="536"/>
      <c r="L8" s="536"/>
      <c r="M8" s="536"/>
      <c r="N8" s="537"/>
      <c r="O8" s="548">
        <v>4</v>
      </c>
      <c r="P8" s="549"/>
      <c r="Q8" s="664"/>
      <c r="R8" s="666"/>
    </row>
    <row r="9" spans="1:19" s="7" customFormat="1" ht="22.15" customHeight="1" thickBot="1">
      <c r="A9" s="1"/>
      <c r="B9" s="670" t="s">
        <v>7</v>
      </c>
      <c r="C9" s="922" t="s">
        <v>8</v>
      </c>
      <c r="D9" s="923"/>
      <c r="E9" s="644"/>
      <c r="F9" s="645"/>
      <c r="G9" s="645"/>
      <c r="H9" s="645"/>
      <c r="I9" s="645"/>
      <c r="J9" s="646"/>
      <c r="K9" s="861" t="s">
        <v>9</v>
      </c>
      <c r="L9" s="861"/>
      <c r="M9" s="913"/>
      <c r="N9" s="927"/>
      <c r="O9" s="645"/>
      <c r="P9" s="645"/>
      <c r="Q9" s="645"/>
      <c r="R9" s="646"/>
      <c r="S9" s="1"/>
    </row>
    <row r="10" spans="1:19" s="7" customFormat="1" ht="27" customHeight="1" thickBot="1">
      <c r="A10" s="1"/>
      <c r="B10" s="671"/>
      <c r="C10" s="437" t="s">
        <v>175</v>
      </c>
      <c r="D10" s="439"/>
      <c r="E10" s="644"/>
      <c r="F10" s="651"/>
      <c r="G10" s="651"/>
      <c r="H10" s="651"/>
      <c r="I10" s="651"/>
      <c r="J10" s="652"/>
      <c r="K10" s="653" t="s">
        <v>165</v>
      </c>
      <c r="L10" s="654"/>
      <c r="M10" s="934"/>
      <c r="N10" s="644"/>
      <c r="O10" s="645"/>
      <c r="P10" s="645"/>
      <c r="Q10" s="645"/>
      <c r="R10" s="646"/>
      <c r="S10" s="1"/>
    </row>
    <row r="11" spans="1:19" s="7" customFormat="1" ht="27.75" customHeight="1" thickBot="1">
      <c r="A11" s="1"/>
      <c r="B11" s="326" t="s">
        <v>75</v>
      </c>
      <c r="C11" s="922" t="s">
        <v>8</v>
      </c>
      <c r="D11" s="923"/>
      <c r="E11" s="869"/>
      <c r="F11" s="870"/>
      <c r="G11" s="870"/>
      <c r="H11" s="870"/>
      <c r="I11" s="870"/>
      <c r="J11" s="871"/>
      <c r="K11" s="653" t="s">
        <v>9</v>
      </c>
      <c r="L11" s="654"/>
      <c r="M11" s="934"/>
      <c r="N11" s="869"/>
      <c r="O11" s="870"/>
      <c r="P11" s="870"/>
      <c r="Q11" s="870"/>
      <c r="R11" s="871"/>
      <c r="S11" s="1"/>
    </row>
    <row r="12" spans="1:19" s="7" customFormat="1" ht="24.75" customHeight="1" thickBot="1">
      <c r="A12" s="1"/>
      <c r="B12" s="327"/>
      <c r="C12" s="437" t="s">
        <v>175</v>
      </c>
      <c r="D12" s="439"/>
      <c r="E12" s="869"/>
      <c r="F12" s="891"/>
      <c r="G12" s="891"/>
      <c r="H12" s="891"/>
      <c r="I12" s="891"/>
      <c r="J12" s="892"/>
      <c r="K12" s="653" t="s">
        <v>165</v>
      </c>
      <c r="L12" s="654"/>
      <c r="M12" s="934"/>
      <c r="N12" s="869"/>
      <c r="O12" s="870"/>
      <c r="P12" s="870"/>
      <c r="Q12" s="870"/>
      <c r="R12" s="871"/>
      <c r="S12" s="1"/>
    </row>
    <row r="13" spans="1:19" s="7" customFormat="1" ht="21" customHeight="1" thickBot="1">
      <c r="A13" s="1"/>
      <c r="B13" s="326" t="s">
        <v>77</v>
      </c>
      <c r="C13" s="922" t="s">
        <v>8</v>
      </c>
      <c r="D13" s="923"/>
      <c r="E13" s="869"/>
      <c r="F13" s="870"/>
      <c r="G13" s="870"/>
      <c r="H13" s="870"/>
      <c r="I13" s="870"/>
      <c r="J13" s="871"/>
      <c r="K13" s="653" t="s">
        <v>9</v>
      </c>
      <c r="L13" s="654"/>
      <c r="M13" s="934"/>
      <c r="N13" s="869"/>
      <c r="O13" s="870"/>
      <c r="P13" s="870"/>
      <c r="Q13" s="870"/>
      <c r="R13" s="871"/>
      <c r="S13" s="1"/>
    </row>
    <row r="14" spans="1:19" s="7" customFormat="1" ht="26.25" customHeight="1" thickBot="1">
      <c r="A14" s="1"/>
      <c r="B14" s="327"/>
      <c r="C14" s="437" t="s">
        <v>175</v>
      </c>
      <c r="D14" s="439"/>
      <c r="E14" s="869"/>
      <c r="F14" s="891"/>
      <c r="G14" s="891"/>
      <c r="H14" s="891"/>
      <c r="I14" s="891"/>
      <c r="J14" s="892"/>
      <c r="K14" s="653" t="s">
        <v>165</v>
      </c>
      <c r="L14" s="654"/>
      <c r="M14" s="934"/>
      <c r="N14" s="869"/>
      <c r="O14" s="870"/>
      <c r="P14" s="870"/>
      <c r="Q14" s="870"/>
      <c r="R14" s="871"/>
      <c r="S14" s="1"/>
    </row>
    <row r="15" spans="1:19" ht="15" customHeight="1">
      <c r="B15" s="888" t="s">
        <v>63</v>
      </c>
      <c r="C15" s="889"/>
      <c r="D15" s="889"/>
      <c r="E15" s="890"/>
      <c r="F15" s="888" t="s">
        <v>149</v>
      </c>
      <c r="G15" s="889"/>
      <c r="H15" s="889"/>
      <c r="I15" s="890"/>
      <c r="J15" s="888" t="s">
        <v>167</v>
      </c>
      <c r="K15" s="889"/>
      <c r="L15" s="889"/>
      <c r="M15" s="890"/>
      <c r="N15" s="1041" t="s">
        <v>224</v>
      </c>
      <c r="O15" s="1065"/>
      <c r="P15" s="1042"/>
      <c r="Q15" s="1041" t="s">
        <v>225</v>
      </c>
      <c r="R15" s="1042"/>
    </row>
    <row r="16" spans="1:19" ht="15" customHeight="1">
      <c r="B16" s="1071"/>
      <c r="C16" s="1072"/>
      <c r="D16" s="1072"/>
      <c r="E16" s="1073"/>
      <c r="F16" s="1071"/>
      <c r="G16" s="1072"/>
      <c r="H16" s="1072"/>
      <c r="I16" s="1073"/>
      <c r="J16" s="1071"/>
      <c r="K16" s="1072"/>
      <c r="L16" s="1072"/>
      <c r="M16" s="1073"/>
      <c r="N16" s="1043"/>
      <c r="O16" s="1066"/>
      <c r="P16" s="1044"/>
      <c r="Q16" s="1043"/>
      <c r="R16" s="1044"/>
    </row>
    <row r="17" spans="1:19" ht="12.75" customHeight="1">
      <c r="B17" s="1071"/>
      <c r="C17" s="1072"/>
      <c r="D17" s="1072"/>
      <c r="E17" s="1073"/>
      <c r="F17" s="1071"/>
      <c r="G17" s="1072"/>
      <c r="H17" s="1072"/>
      <c r="I17" s="1073"/>
      <c r="J17" s="1071"/>
      <c r="K17" s="1072"/>
      <c r="L17" s="1072"/>
      <c r="M17" s="1073"/>
      <c r="N17" s="1043"/>
      <c r="O17" s="1066"/>
      <c r="P17" s="1044"/>
      <c r="Q17" s="1043"/>
      <c r="R17" s="1044"/>
    </row>
    <row r="18" spans="1:19" ht="15.75" thickBot="1">
      <c r="B18" s="1074"/>
      <c r="C18" s="1075"/>
      <c r="D18" s="1075"/>
      <c r="E18" s="1076"/>
      <c r="F18" s="1074"/>
      <c r="G18" s="1075"/>
      <c r="H18" s="1075"/>
      <c r="I18" s="1076"/>
      <c r="J18" s="1074"/>
      <c r="K18" s="1075"/>
      <c r="L18" s="1075"/>
      <c r="M18" s="1076"/>
      <c r="N18" s="1045"/>
      <c r="O18" s="1067"/>
      <c r="P18" s="1046"/>
      <c r="Q18" s="1045"/>
      <c r="R18" s="1046"/>
    </row>
    <row r="19" spans="1:19" ht="12" customHeight="1">
      <c r="B19" s="983"/>
      <c r="C19" s="984"/>
      <c r="D19" s="984"/>
      <c r="E19" s="985"/>
      <c r="F19" s="977"/>
      <c r="G19" s="978"/>
      <c r="H19" s="978"/>
      <c r="I19" s="979"/>
      <c r="J19" s="980"/>
      <c r="K19" s="1068"/>
      <c r="L19" s="1068"/>
      <c r="M19" s="1068"/>
      <c r="N19" s="994"/>
      <c r="O19" s="1036"/>
      <c r="P19" s="1037"/>
      <c r="Q19" s="1017"/>
      <c r="R19" s="336"/>
    </row>
    <row r="20" spans="1:19" ht="10.5" customHeight="1" thickBot="1">
      <c r="B20" s="986"/>
      <c r="C20" s="987"/>
      <c r="D20" s="987"/>
      <c r="E20" s="988"/>
      <c r="F20" s="1020"/>
      <c r="G20" s="1021"/>
      <c r="H20" s="1021"/>
      <c r="I20" s="1022"/>
      <c r="J20" s="1069"/>
      <c r="K20" s="1070"/>
      <c r="L20" s="1070"/>
      <c r="M20" s="1070"/>
      <c r="N20" s="1038"/>
      <c r="O20" s="1039"/>
      <c r="P20" s="1040"/>
      <c r="Q20" s="1018"/>
      <c r="R20" s="1019"/>
    </row>
    <row r="21" spans="1:19" ht="22.5" customHeight="1" thickBot="1">
      <c r="B21" s="1047"/>
      <c r="C21" s="1048"/>
      <c r="D21" s="1048"/>
      <c r="E21" s="1049"/>
      <c r="F21" s="977"/>
      <c r="G21" s="978"/>
      <c r="H21" s="978"/>
      <c r="I21" s="979"/>
      <c r="J21" s="980"/>
      <c r="K21" s="981"/>
      <c r="L21" s="981"/>
      <c r="M21" s="982"/>
      <c r="N21" s="995"/>
      <c r="O21" s="995"/>
      <c r="P21" s="996"/>
      <c r="Q21" s="1017"/>
      <c r="R21" s="336"/>
    </row>
    <row r="22" spans="1:19" ht="15">
      <c r="B22" s="983"/>
      <c r="C22" s="984"/>
      <c r="D22" s="984"/>
      <c r="E22" s="985"/>
      <c r="F22" s="977"/>
      <c r="G22" s="978"/>
      <c r="H22" s="978"/>
      <c r="I22" s="979"/>
      <c r="J22" s="980"/>
      <c r="K22" s="981"/>
      <c r="L22" s="981"/>
      <c r="M22" s="982"/>
      <c r="N22" s="994"/>
      <c r="O22" s="995"/>
      <c r="P22" s="996"/>
      <c r="Q22" s="1017"/>
      <c r="R22" s="336"/>
    </row>
    <row r="23" spans="1:19" ht="9" customHeight="1" thickBot="1">
      <c r="B23" s="986"/>
      <c r="C23" s="987"/>
      <c r="D23" s="987"/>
      <c r="E23" s="988"/>
      <c r="F23" s="1082"/>
      <c r="G23" s="1083"/>
      <c r="H23" s="1083"/>
      <c r="I23" s="1084"/>
      <c r="J23" s="1085"/>
      <c r="K23" s="1086"/>
      <c r="L23" s="1086"/>
      <c r="M23" s="1087"/>
      <c r="N23" s="1077"/>
      <c r="O23" s="1078"/>
      <c r="P23" s="1079"/>
      <c r="Q23" s="1080"/>
      <c r="R23" s="1081"/>
    </row>
    <row r="24" spans="1:19" ht="15">
      <c r="B24" s="983"/>
      <c r="C24" s="984"/>
      <c r="D24" s="984"/>
      <c r="E24" s="985"/>
      <c r="F24" s="977"/>
      <c r="G24" s="978"/>
      <c r="H24" s="978"/>
      <c r="I24" s="979"/>
      <c r="J24" s="980"/>
      <c r="K24" s="981"/>
      <c r="L24" s="981"/>
      <c r="M24" s="981"/>
      <c r="N24" s="994"/>
      <c r="O24" s="995"/>
      <c r="P24" s="996"/>
      <c r="Q24" s="1017"/>
      <c r="R24" s="336"/>
    </row>
    <row r="25" spans="1:19" ht="9.75" customHeight="1" thickBot="1">
      <c r="B25" s="986"/>
      <c r="C25" s="987"/>
      <c r="D25" s="987"/>
      <c r="E25" s="988"/>
      <c r="F25" s="1020"/>
      <c r="G25" s="1021"/>
      <c r="H25" s="1021"/>
      <c r="I25" s="1022"/>
      <c r="J25" s="992"/>
      <c r="K25" s="993"/>
      <c r="L25" s="993"/>
      <c r="M25" s="993"/>
      <c r="N25" s="997"/>
      <c r="O25" s="998"/>
      <c r="P25" s="999"/>
      <c r="Q25" s="1018"/>
      <c r="R25" s="1019"/>
    </row>
    <row r="26" spans="1:19" ht="15">
      <c r="A26" s="5"/>
      <c r="B26" s="983"/>
      <c r="C26" s="984"/>
      <c r="D26" s="984"/>
      <c r="E26" s="985"/>
      <c r="F26" s="977"/>
      <c r="G26" s="978"/>
      <c r="H26" s="978"/>
      <c r="I26" s="979"/>
      <c r="J26" s="980"/>
      <c r="K26" s="981"/>
      <c r="L26" s="981"/>
      <c r="M26" s="981"/>
      <c r="N26" s="994"/>
      <c r="O26" s="995"/>
      <c r="P26" s="996"/>
      <c r="Q26" s="1017"/>
      <c r="R26" s="336"/>
      <c r="S26" s="38"/>
    </row>
    <row r="27" spans="1:19" ht="11.25" customHeight="1" thickBot="1">
      <c r="A27" s="5"/>
      <c r="B27" s="986"/>
      <c r="C27" s="987"/>
      <c r="D27" s="987"/>
      <c r="E27" s="988"/>
      <c r="F27" s="1020"/>
      <c r="G27" s="1021"/>
      <c r="H27" s="1021"/>
      <c r="I27" s="1022"/>
      <c r="J27" s="992"/>
      <c r="K27" s="993"/>
      <c r="L27" s="993"/>
      <c r="M27" s="993"/>
      <c r="N27" s="997"/>
      <c r="O27" s="998"/>
      <c r="P27" s="999"/>
      <c r="Q27" s="1018"/>
      <c r="R27" s="1019"/>
      <c r="S27" s="38"/>
    </row>
    <row r="28" spans="1:19" ht="15">
      <c r="A28" s="5"/>
      <c r="B28" s="983"/>
      <c r="C28" s="984"/>
      <c r="D28" s="984"/>
      <c r="E28" s="985"/>
      <c r="F28" s="977"/>
      <c r="G28" s="978"/>
      <c r="H28" s="978"/>
      <c r="I28" s="979"/>
      <c r="J28" s="980"/>
      <c r="K28" s="981"/>
      <c r="L28" s="981"/>
      <c r="M28" s="981"/>
      <c r="N28" s="994"/>
      <c r="O28" s="995"/>
      <c r="P28" s="996"/>
      <c r="Q28" s="1017"/>
      <c r="R28" s="336"/>
      <c r="S28" s="38"/>
    </row>
    <row r="29" spans="1:19" ht="12.75" customHeight="1" thickBot="1">
      <c r="A29" s="5"/>
      <c r="B29" s="986"/>
      <c r="C29" s="987"/>
      <c r="D29" s="987"/>
      <c r="E29" s="988"/>
      <c r="F29" s="1020"/>
      <c r="G29" s="1021"/>
      <c r="H29" s="1021"/>
      <c r="I29" s="1022"/>
      <c r="J29" s="992"/>
      <c r="K29" s="993"/>
      <c r="L29" s="993"/>
      <c r="M29" s="993"/>
      <c r="N29" s="997"/>
      <c r="O29" s="998"/>
      <c r="P29" s="999"/>
      <c r="Q29" s="1018"/>
      <c r="R29" s="1019"/>
      <c r="S29" s="38"/>
    </row>
    <row r="30" spans="1:19" ht="17.25" customHeight="1">
      <c r="A30" s="5"/>
      <c r="B30" s="1033" t="s">
        <v>23</v>
      </c>
      <c r="C30" s="1034"/>
      <c r="D30" s="1034"/>
      <c r="E30" s="1034"/>
      <c r="F30" s="1034"/>
      <c r="G30" s="1034"/>
      <c r="H30" s="1034"/>
      <c r="I30" s="1034"/>
      <c r="J30" s="1034"/>
      <c r="K30" s="1034"/>
      <c r="L30" s="1034"/>
      <c r="M30" s="1035"/>
      <c r="N30" s="1050"/>
      <c r="O30" s="1051"/>
      <c r="P30" s="1052"/>
      <c r="Q30" s="1059"/>
      <c r="R30" s="1060"/>
      <c r="S30" s="38"/>
    </row>
    <row r="31" spans="1:19" ht="6" customHeight="1">
      <c r="A31" s="5"/>
      <c r="B31" s="144"/>
      <c r="C31" s="145"/>
      <c r="D31" s="145"/>
      <c r="E31" s="145"/>
      <c r="F31" s="145"/>
      <c r="G31" s="145"/>
      <c r="H31" s="145"/>
      <c r="I31" s="145"/>
      <c r="J31" s="145"/>
      <c r="K31" s="145"/>
      <c r="L31" s="145"/>
      <c r="M31" s="145"/>
      <c r="N31" s="1053"/>
      <c r="O31" s="1054"/>
      <c r="P31" s="1055"/>
      <c r="Q31" s="1061"/>
      <c r="R31" s="1062"/>
      <c r="S31" s="38"/>
    </row>
    <row r="32" spans="1:19" ht="7.5" customHeight="1" thickBot="1">
      <c r="A32" s="5"/>
      <c r="B32" s="146"/>
      <c r="C32" s="147"/>
      <c r="D32" s="147"/>
      <c r="E32" s="147"/>
      <c r="F32" s="147"/>
      <c r="G32" s="147"/>
      <c r="H32" s="147"/>
      <c r="I32" s="147"/>
      <c r="J32" s="147"/>
      <c r="K32" s="147"/>
      <c r="L32" s="147"/>
      <c r="M32" s="147"/>
      <c r="N32" s="1056"/>
      <c r="O32" s="1057"/>
      <c r="P32" s="1058"/>
      <c r="Q32" s="1063"/>
      <c r="R32" s="1064"/>
      <c r="S32" s="38"/>
    </row>
    <row r="33" spans="1:19" ht="15.95" customHeight="1" thickBot="1">
      <c r="A33" s="5"/>
      <c r="B33" s="1023" t="s">
        <v>82</v>
      </c>
      <c r="C33" s="1015"/>
      <c r="D33" s="1015"/>
      <c r="E33" s="1015"/>
      <c r="F33" s="1015"/>
      <c r="G33" s="1015"/>
      <c r="H33" s="1015"/>
      <c r="I33" s="1015"/>
      <c r="J33" s="1015"/>
      <c r="K33" s="1015"/>
      <c r="L33" s="1015"/>
      <c r="M33" s="1015"/>
      <c r="N33" s="1015"/>
      <c r="O33" s="1016"/>
      <c r="P33" s="1024" t="s">
        <v>232</v>
      </c>
      <c r="Q33" s="1025"/>
      <c r="R33" s="1026"/>
      <c r="S33" s="38"/>
    </row>
    <row r="34" spans="1:19" ht="12" customHeight="1">
      <c r="A34" s="5"/>
      <c r="B34" s="1000"/>
      <c r="C34" s="1001"/>
      <c r="D34" s="1001"/>
      <c r="E34" s="1001"/>
      <c r="F34" s="1001"/>
      <c r="G34" s="1001"/>
      <c r="H34" s="1001"/>
      <c r="I34" s="1001"/>
      <c r="J34" s="1001"/>
      <c r="K34" s="1001"/>
      <c r="L34" s="1001"/>
      <c r="M34" s="1001"/>
      <c r="N34" s="1001"/>
      <c r="O34" s="1002"/>
      <c r="P34" s="1027"/>
      <c r="Q34" s="1028"/>
      <c r="R34" s="1029"/>
      <c r="S34" s="38"/>
    </row>
    <row r="35" spans="1:19" ht="7.5" customHeight="1" thickBot="1">
      <c r="A35" s="5"/>
      <c r="B35" s="1003"/>
      <c r="C35" s="1004"/>
      <c r="D35" s="1004"/>
      <c r="E35" s="1004"/>
      <c r="F35" s="1004"/>
      <c r="G35" s="1004"/>
      <c r="H35" s="1004"/>
      <c r="I35" s="1004"/>
      <c r="J35" s="1004"/>
      <c r="K35" s="1004"/>
      <c r="L35" s="1004"/>
      <c r="M35" s="1004"/>
      <c r="N35" s="1004"/>
      <c r="O35" s="1005"/>
      <c r="P35" s="1030"/>
      <c r="Q35" s="1031"/>
      <c r="R35" s="1032"/>
      <c r="S35" s="38"/>
    </row>
    <row r="36" spans="1:19" ht="9.75" customHeight="1">
      <c r="A36" s="5"/>
      <c r="B36" s="1003"/>
      <c r="C36" s="1004"/>
      <c r="D36" s="1004"/>
      <c r="E36" s="1004"/>
      <c r="F36" s="1004"/>
      <c r="G36" s="1004"/>
      <c r="H36" s="1004"/>
      <c r="I36" s="1004"/>
      <c r="J36" s="1004"/>
      <c r="K36" s="1004"/>
      <c r="L36" s="1004"/>
      <c r="M36" s="1004"/>
      <c r="N36" s="1004"/>
      <c r="O36" s="1005"/>
      <c r="P36" s="1009"/>
      <c r="Q36" s="991"/>
      <c r="R36" s="1010"/>
      <c r="S36" s="38"/>
    </row>
    <row r="37" spans="1:19" ht="3" customHeight="1" thickBot="1">
      <c r="A37" s="5"/>
      <c r="B37" s="1003"/>
      <c r="C37" s="1004"/>
      <c r="D37" s="1004"/>
      <c r="E37" s="1004"/>
      <c r="F37" s="1004"/>
      <c r="G37" s="1004"/>
      <c r="H37" s="1004"/>
      <c r="I37" s="1004"/>
      <c r="J37" s="1004"/>
      <c r="K37" s="1004"/>
      <c r="L37" s="1004"/>
      <c r="M37" s="1004"/>
      <c r="N37" s="1004"/>
      <c r="O37" s="1005"/>
      <c r="P37" s="1011"/>
      <c r="Q37" s="961"/>
      <c r="R37" s="1012"/>
      <c r="S37" s="38"/>
    </row>
    <row r="38" spans="1:19" ht="13.5" customHeight="1" thickBot="1">
      <c r="A38" s="5"/>
      <c r="B38" s="1003"/>
      <c r="C38" s="1004"/>
      <c r="D38" s="1004"/>
      <c r="E38" s="1004"/>
      <c r="F38" s="1004"/>
      <c r="G38" s="1004"/>
      <c r="H38" s="1004"/>
      <c r="I38" s="1004"/>
      <c r="J38" s="1004"/>
      <c r="K38" s="1004"/>
      <c r="L38" s="1004"/>
      <c r="M38" s="1004"/>
      <c r="N38" s="1004"/>
      <c r="O38" s="1005"/>
      <c r="P38" s="71" t="s">
        <v>2</v>
      </c>
      <c r="Q38" s="71" t="s">
        <v>3</v>
      </c>
      <c r="R38" s="71" t="s">
        <v>4</v>
      </c>
      <c r="S38" s="38"/>
    </row>
    <row r="39" spans="1:19" ht="10.5" customHeight="1" thickBot="1">
      <c r="A39" s="5"/>
      <c r="B39" s="1006"/>
      <c r="C39" s="1007"/>
      <c r="D39" s="1007"/>
      <c r="E39" s="1007"/>
      <c r="F39" s="1007"/>
      <c r="G39" s="1007"/>
      <c r="H39" s="1007"/>
      <c r="I39" s="1007"/>
      <c r="J39" s="1007"/>
      <c r="K39" s="1007"/>
      <c r="L39" s="1007"/>
      <c r="M39" s="1007"/>
      <c r="N39" s="1007"/>
      <c r="O39" s="1008"/>
      <c r="P39" s="29"/>
      <c r="Q39" s="29"/>
      <c r="R39" s="23"/>
      <c r="S39" s="38"/>
    </row>
    <row r="40" spans="1:19" ht="16.5" thickBot="1">
      <c r="A40" s="40"/>
      <c r="B40" s="1013" t="s">
        <v>83</v>
      </c>
      <c r="C40" s="1014"/>
      <c r="D40" s="1014"/>
      <c r="E40" s="1014"/>
      <c r="F40" s="1014"/>
      <c r="G40" s="1014"/>
      <c r="H40" s="1014"/>
      <c r="I40" s="1014"/>
      <c r="J40" s="1014"/>
      <c r="K40" s="1014"/>
      <c r="L40" s="1014"/>
      <c r="M40" s="1014"/>
      <c r="N40" s="1014"/>
      <c r="O40" s="1014"/>
      <c r="P40" s="1014"/>
      <c r="Q40" s="1015"/>
      <c r="R40" s="1016"/>
      <c r="S40" s="41"/>
    </row>
    <row r="41" spans="1:19" ht="12.75" customHeight="1" thickBot="1">
      <c r="A41" s="40"/>
      <c r="B41" s="989" t="s">
        <v>84</v>
      </c>
      <c r="C41" s="990"/>
      <c r="D41" s="990"/>
      <c r="E41" s="42"/>
      <c r="F41" s="42"/>
      <c r="G41" s="43"/>
      <c r="H41" s="43"/>
      <c r="I41" s="44"/>
      <c r="J41" s="991" t="s">
        <v>85</v>
      </c>
      <c r="K41" s="991"/>
      <c r="L41" s="42"/>
      <c r="M41" s="42"/>
      <c r="N41" s="42"/>
      <c r="O41" s="45"/>
      <c r="P41" s="46"/>
      <c r="Q41" s="948" t="s">
        <v>86</v>
      </c>
      <c r="R41" s="949"/>
      <c r="S41" s="41"/>
    </row>
    <row r="42" spans="1:19" ht="12" customHeight="1" thickBot="1">
      <c r="A42" s="40"/>
      <c r="B42" s="956"/>
      <c r="C42" s="957"/>
      <c r="D42" s="957"/>
      <c r="E42" s="47"/>
      <c r="F42" s="47"/>
      <c r="G42" s="48"/>
      <c r="H42" s="48"/>
      <c r="I42" s="49"/>
      <c r="J42" s="960"/>
      <c r="K42" s="960"/>
      <c r="L42" s="47"/>
      <c r="M42" s="47"/>
      <c r="N42" s="47"/>
      <c r="O42" s="50"/>
      <c r="P42" s="51"/>
      <c r="Q42" s="151" t="s">
        <v>87</v>
      </c>
      <c r="R42" s="29"/>
      <c r="S42" s="41"/>
    </row>
    <row r="43" spans="1:19" ht="10.5" customHeight="1" thickBot="1">
      <c r="A43" s="40"/>
      <c r="B43" s="956"/>
      <c r="C43" s="957"/>
      <c r="D43" s="957"/>
      <c r="E43" s="52"/>
      <c r="F43" s="52"/>
      <c r="G43" s="53"/>
      <c r="H43" s="53"/>
      <c r="I43" s="54"/>
      <c r="J43" s="960"/>
      <c r="K43" s="960"/>
      <c r="L43" s="52"/>
      <c r="M43" s="52"/>
      <c r="N43" s="52"/>
      <c r="O43" s="55"/>
      <c r="P43" s="56"/>
      <c r="Q43" s="151" t="s">
        <v>88</v>
      </c>
      <c r="R43" s="29"/>
      <c r="S43" s="41"/>
    </row>
    <row r="44" spans="1:19" ht="9" customHeight="1">
      <c r="A44" s="40"/>
      <c r="B44" s="148"/>
      <c r="C44" s="149"/>
      <c r="D44" s="149"/>
      <c r="E44" s="52"/>
      <c r="F44" s="52"/>
      <c r="G44" s="53"/>
      <c r="H44" s="53"/>
      <c r="I44" s="54"/>
      <c r="J44" s="150"/>
      <c r="K44" s="150"/>
      <c r="L44" s="52"/>
      <c r="M44" s="52"/>
      <c r="N44" s="52"/>
      <c r="O44" s="55"/>
      <c r="P44" s="56"/>
      <c r="Q44" s="936"/>
      <c r="R44" s="937"/>
      <c r="S44" s="41"/>
    </row>
    <row r="45" spans="1:19" ht="4.5" customHeight="1" thickBot="1">
      <c r="A45" s="40"/>
      <c r="B45" s="148"/>
      <c r="C45" s="149"/>
      <c r="D45" s="149"/>
      <c r="E45" s="52"/>
      <c r="F45" s="52"/>
      <c r="G45" s="53"/>
      <c r="H45" s="53"/>
      <c r="I45" s="54"/>
      <c r="J45" s="150"/>
      <c r="K45" s="150"/>
      <c r="L45" s="52"/>
      <c r="M45" s="52"/>
      <c r="N45" s="52"/>
      <c r="O45" s="55"/>
      <c r="P45" s="56"/>
      <c r="Q45" s="938"/>
      <c r="R45" s="939"/>
      <c r="S45" s="41"/>
    </row>
    <row r="46" spans="1:19" ht="10.5" customHeight="1" thickBot="1">
      <c r="A46" s="40"/>
      <c r="B46" s="956" t="s">
        <v>72</v>
      </c>
      <c r="C46" s="957"/>
      <c r="D46" s="957"/>
      <c r="E46" s="52"/>
      <c r="F46" s="52"/>
      <c r="G46" s="53"/>
      <c r="H46" s="53"/>
      <c r="I46" s="54"/>
      <c r="J46" s="960" t="s">
        <v>73</v>
      </c>
      <c r="K46" s="960"/>
      <c r="L46" s="52"/>
      <c r="M46" s="52"/>
      <c r="N46" s="52"/>
      <c r="O46" s="55"/>
      <c r="P46" s="56"/>
      <c r="Q46" s="962"/>
      <c r="R46" s="963"/>
      <c r="S46" s="41"/>
    </row>
    <row r="47" spans="1:19" ht="12.75" customHeight="1">
      <c r="A47" s="40"/>
      <c r="B47" s="956"/>
      <c r="C47" s="957"/>
      <c r="D47" s="957"/>
      <c r="E47" s="57"/>
      <c r="F47" s="57"/>
      <c r="G47" s="48"/>
      <c r="H47" s="48"/>
      <c r="I47" s="49"/>
      <c r="J47" s="960"/>
      <c r="K47" s="960"/>
      <c r="L47" s="57"/>
      <c r="M47" s="57"/>
      <c r="N47" s="57"/>
      <c r="O47" s="50"/>
      <c r="P47" s="51"/>
      <c r="Q47" s="964"/>
      <c r="R47" s="965"/>
      <c r="S47" s="41"/>
    </row>
    <row r="48" spans="1:19" ht="15.75" thickBot="1">
      <c r="A48" s="40"/>
      <c r="B48" s="958"/>
      <c r="C48" s="959"/>
      <c r="D48" s="959"/>
      <c r="E48" s="58"/>
      <c r="F48" s="58"/>
      <c r="G48" s="59"/>
      <c r="H48" s="59"/>
      <c r="I48" s="60"/>
      <c r="J48" s="961"/>
      <c r="K48" s="961"/>
      <c r="L48" s="58"/>
      <c r="M48" s="58"/>
      <c r="N48" s="58"/>
      <c r="O48" s="61"/>
      <c r="P48" s="62"/>
      <c r="Q48" s="966"/>
      <c r="R48" s="967"/>
      <c r="S48" s="41"/>
    </row>
    <row r="49" spans="1:19" ht="14.25" customHeight="1" thickBot="1">
      <c r="A49" s="40"/>
      <c r="B49" s="968" t="s">
        <v>233</v>
      </c>
      <c r="C49" s="969"/>
      <c r="D49" s="969"/>
      <c r="E49" s="969"/>
      <c r="F49" s="969"/>
      <c r="G49" s="969"/>
      <c r="H49" s="969"/>
      <c r="I49" s="969"/>
      <c r="J49" s="969"/>
      <c r="K49" s="969"/>
      <c r="L49" s="969"/>
      <c r="M49" s="969"/>
      <c r="N49" s="969"/>
      <c r="O49" s="969"/>
      <c r="P49" s="969"/>
      <c r="Q49" s="969"/>
      <c r="R49" s="970"/>
      <c r="S49" s="41"/>
    </row>
    <row r="50" spans="1:19" ht="15.75" thickBot="1">
      <c r="A50" s="40"/>
      <c r="B50" s="947" t="s">
        <v>89</v>
      </c>
      <c r="C50" s="948"/>
      <c r="D50" s="948"/>
      <c r="E50" s="948"/>
      <c r="F50" s="948"/>
      <c r="G50" s="948"/>
      <c r="H50" s="948"/>
      <c r="I50" s="948"/>
      <c r="J50" s="948" t="s">
        <v>90</v>
      </c>
      <c r="K50" s="948"/>
      <c r="L50" s="948"/>
      <c r="M50" s="948"/>
      <c r="N50" s="948"/>
      <c r="O50" s="948"/>
      <c r="P50" s="948"/>
      <c r="Q50" s="948"/>
      <c r="R50" s="949"/>
      <c r="S50" s="41"/>
    </row>
    <row r="51" spans="1:19" ht="9.75" customHeight="1" thickBot="1">
      <c r="B51" s="940" t="s">
        <v>91</v>
      </c>
      <c r="C51" s="941"/>
      <c r="D51" s="693"/>
      <c r="E51" s="944" t="s">
        <v>92</v>
      </c>
      <c r="F51" s="695"/>
      <c r="G51" s="947" t="s">
        <v>93</v>
      </c>
      <c r="H51" s="948"/>
      <c r="I51" s="948"/>
      <c r="J51" s="940" t="s">
        <v>91</v>
      </c>
      <c r="K51" s="941"/>
      <c r="L51" s="693"/>
      <c r="M51" s="944" t="s">
        <v>92</v>
      </c>
      <c r="N51" s="695"/>
      <c r="O51" s="947" t="s">
        <v>93</v>
      </c>
      <c r="P51" s="948"/>
      <c r="Q51" s="948"/>
      <c r="R51" s="949"/>
    </row>
    <row r="52" spans="1:19" ht="15.75" thickBot="1">
      <c r="B52" s="942"/>
      <c r="C52" s="943"/>
      <c r="D52" s="694"/>
      <c r="E52" s="945"/>
      <c r="F52" s="696"/>
      <c r="G52" s="950"/>
      <c r="H52" s="951"/>
      <c r="I52" s="951"/>
      <c r="J52" s="942"/>
      <c r="K52" s="943"/>
      <c r="L52" s="694"/>
      <c r="M52" s="945"/>
      <c r="N52" s="696"/>
      <c r="O52" s="971"/>
      <c r="P52" s="972"/>
      <c r="Q52" s="972"/>
      <c r="R52" s="973"/>
    </row>
    <row r="53" spans="1:19" ht="10.5" customHeight="1">
      <c r="B53" s="940" t="s">
        <v>94</v>
      </c>
      <c r="C53" s="941"/>
      <c r="D53" s="693"/>
      <c r="E53" s="945"/>
      <c r="F53" s="696"/>
      <c r="G53" s="952"/>
      <c r="H53" s="953"/>
      <c r="I53" s="953"/>
      <c r="J53" s="940" t="s">
        <v>94</v>
      </c>
      <c r="K53" s="941"/>
      <c r="L53" s="693"/>
      <c r="M53" s="945"/>
      <c r="N53" s="696"/>
      <c r="O53" s="971"/>
      <c r="P53" s="972"/>
      <c r="Q53" s="972"/>
      <c r="R53" s="973"/>
    </row>
    <row r="54" spans="1:19" ht="10.5" customHeight="1" thickBot="1">
      <c r="B54" s="942"/>
      <c r="C54" s="943"/>
      <c r="D54" s="694"/>
      <c r="E54" s="945"/>
      <c r="F54" s="696"/>
      <c r="G54" s="952"/>
      <c r="H54" s="953"/>
      <c r="I54" s="953"/>
      <c r="J54" s="942"/>
      <c r="K54" s="943"/>
      <c r="L54" s="694"/>
      <c r="M54" s="945"/>
      <c r="N54" s="696"/>
      <c r="O54" s="971"/>
      <c r="P54" s="972"/>
      <c r="Q54" s="972"/>
      <c r="R54" s="973"/>
    </row>
    <row r="55" spans="1:19" ht="11.25" customHeight="1">
      <c r="B55" s="940" t="s">
        <v>95</v>
      </c>
      <c r="C55" s="941"/>
      <c r="D55" s="693"/>
      <c r="E55" s="945"/>
      <c r="F55" s="696"/>
      <c r="G55" s="952"/>
      <c r="H55" s="953"/>
      <c r="I55" s="953"/>
      <c r="J55" s="940" t="s">
        <v>95</v>
      </c>
      <c r="K55" s="941"/>
      <c r="L55" s="693"/>
      <c r="M55" s="945"/>
      <c r="N55" s="696"/>
      <c r="O55" s="971"/>
      <c r="P55" s="972"/>
      <c r="Q55" s="972"/>
      <c r="R55" s="973"/>
    </row>
    <row r="56" spans="1:19" ht="9.75" customHeight="1" thickBot="1">
      <c r="B56" s="942"/>
      <c r="C56" s="943"/>
      <c r="D56" s="694"/>
      <c r="E56" s="946"/>
      <c r="F56" s="697"/>
      <c r="G56" s="954"/>
      <c r="H56" s="955"/>
      <c r="I56" s="955"/>
      <c r="J56" s="942"/>
      <c r="K56" s="943"/>
      <c r="L56" s="694"/>
      <c r="M56" s="946"/>
      <c r="N56" s="697"/>
      <c r="O56" s="974"/>
      <c r="P56" s="975"/>
      <c r="Q56" s="975"/>
      <c r="R56" s="976"/>
    </row>
    <row r="57" spans="1:19" ht="11.25" customHeight="1">
      <c r="B57" s="698" t="s">
        <v>96</v>
      </c>
      <c r="C57" s="699"/>
      <c r="D57" s="699"/>
      <c r="E57" s="700"/>
      <c r="F57" s="63"/>
      <c r="G57" s="63"/>
      <c r="H57" s="63"/>
      <c r="I57" s="64"/>
      <c r="J57" s="698" t="s">
        <v>96</v>
      </c>
      <c r="K57" s="699"/>
      <c r="L57" s="699"/>
      <c r="M57" s="700"/>
      <c r="N57" s="678"/>
      <c r="O57" s="679"/>
      <c r="P57" s="679"/>
      <c r="Q57" s="679"/>
      <c r="R57" s="680"/>
    </row>
    <row r="58" spans="1:19" ht="10.5" customHeight="1" thickBot="1">
      <c r="B58" s="701"/>
      <c r="C58" s="702"/>
      <c r="D58" s="702"/>
      <c r="E58" s="703"/>
      <c r="F58" s="65"/>
      <c r="G58" s="65"/>
      <c r="H58" s="65"/>
      <c r="I58" s="66"/>
      <c r="J58" s="701"/>
      <c r="K58" s="702"/>
      <c r="L58" s="702"/>
      <c r="M58" s="703"/>
      <c r="N58" s="681"/>
      <c r="O58" s="682"/>
      <c r="P58" s="682"/>
      <c r="Q58" s="682"/>
      <c r="R58" s="683"/>
    </row>
    <row r="59" spans="1:19" ht="8.25" customHeight="1">
      <c r="B59" s="698" t="s">
        <v>97</v>
      </c>
      <c r="C59" s="699"/>
      <c r="D59" s="699"/>
      <c r="E59" s="700"/>
      <c r="F59" s="67"/>
      <c r="G59" s="67"/>
      <c r="H59" s="67"/>
      <c r="I59" s="68"/>
      <c r="J59" s="698" t="s">
        <v>97</v>
      </c>
      <c r="K59" s="699"/>
      <c r="L59" s="699"/>
      <c r="M59" s="700"/>
      <c r="N59" s="733"/>
      <c r="O59" s="734"/>
      <c r="P59" s="734"/>
      <c r="Q59" s="734"/>
      <c r="R59" s="735"/>
    </row>
    <row r="60" spans="1:19" ht="13.5" customHeight="1" thickBot="1">
      <c r="B60" s="701"/>
      <c r="C60" s="702"/>
      <c r="D60" s="702"/>
      <c r="E60" s="703"/>
      <c r="F60" s="69"/>
      <c r="G60" s="69"/>
      <c r="H60" s="69"/>
      <c r="I60" s="70"/>
      <c r="J60" s="701"/>
      <c r="K60" s="702"/>
      <c r="L60" s="702"/>
      <c r="M60" s="703"/>
      <c r="N60" s="736"/>
      <c r="O60" s="737"/>
      <c r="P60" s="737"/>
      <c r="Q60" s="737"/>
      <c r="R60" s="738"/>
    </row>
    <row r="61" spans="1:19" ht="10.5" customHeight="1">
      <c r="B61" s="672" t="s">
        <v>98</v>
      </c>
      <c r="C61" s="673"/>
      <c r="D61" s="673"/>
      <c r="E61" s="674"/>
      <c r="F61" s="63"/>
      <c r="G61" s="63"/>
      <c r="H61" s="63"/>
      <c r="I61" s="64"/>
      <c r="J61" s="672" t="s">
        <v>98</v>
      </c>
      <c r="K61" s="673"/>
      <c r="L61" s="673"/>
      <c r="M61" s="674"/>
      <c r="N61" s="678"/>
      <c r="O61" s="679"/>
      <c r="P61" s="679"/>
      <c r="Q61" s="679"/>
      <c r="R61" s="680"/>
    </row>
    <row r="62" spans="1:19" ht="15.75" thickBot="1">
      <c r="B62" s="675"/>
      <c r="C62" s="676"/>
      <c r="D62" s="676"/>
      <c r="E62" s="677"/>
      <c r="F62" s="65"/>
      <c r="G62" s="65"/>
      <c r="H62" s="65"/>
      <c r="I62" s="66"/>
      <c r="J62" s="675"/>
      <c r="K62" s="676"/>
      <c r="L62" s="676"/>
      <c r="M62" s="677"/>
      <c r="N62" s="681"/>
      <c r="O62" s="682"/>
      <c r="P62" s="682"/>
      <c r="Q62" s="682"/>
      <c r="R62" s="683"/>
    </row>
    <row r="63" spans="1:19" ht="12.75" customHeight="1">
      <c r="B63" s="672" t="s">
        <v>99</v>
      </c>
      <c r="C63" s="673"/>
      <c r="D63" s="673"/>
      <c r="E63" s="674"/>
      <c r="F63" s="67"/>
      <c r="G63" s="67"/>
      <c r="H63" s="67"/>
      <c r="I63" s="68"/>
      <c r="J63" s="672" t="s">
        <v>99</v>
      </c>
      <c r="K63" s="673"/>
      <c r="L63" s="673"/>
      <c r="M63" s="674"/>
      <c r="N63" s="733"/>
      <c r="O63" s="734"/>
      <c r="P63" s="734"/>
      <c r="Q63" s="734"/>
      <c r="R63" s="735"/>
    </row>
    <row r="64" spans="1:19" ht="15.75" thickBot="1">
      <c r="B64" s="675"/>
      <c r="C64" s="676"/>
      <c r="D64" s="676"/>
      <c r="E64" s="677"/>
      <c r="F64" s="69"/>
      <c r="G64" s="69"/>
      <c r="H64" s="69"/>
      <c r="I64" s="70"/>
      <c r="J64" s="675"/>
      <c r="K64" s="676"/>
      <c r="L64" s="676"/>
      <c r="M64" s="677"/>
      <c r="N64" s="736"/>
      <c r="O64" s="737"/>
      <c r="P64" s="737"/>
      <c r="Q64" s="737"/>
      <c r="R64" s="738"/>
    </row>
    <row r="65" spans="1:18" ht="15.75" thickBot="1">
      <c r="B65" s="690" t="s">
        <v>100</v>
      </c>
      <c r="C65" s="691"/>
      <c r="D65" s="691"/>
      <c r="E65" s="691"/>
      <c r="F65" s="691"/>
      <c r="G65" s="691"/>
      <c r="H65" s="691"/>
      <c r="I65" s="691"/>
      <c r="J65" s="691"/>
      <c r="K65" s="691"/>
      <c r="L65" s="691"/>
      <c r="M65" s="691"/>
      <c r="N65" s="691"/>
      <c r="O65" s="691"/>
      <c r="P65" s="691"/>
      <c r="Q65" s="691"/>
      <c r="R65" s="692"/>
    </row>
    <row r="66" spans="1:18" s="39" customFormat="1" ht="11.25" customHeight="1">
      <c r="A66" s="16"/>
      <c r="B66" s="684" t="s">
        <v>101</v>
      </c>
      <c r="C66" s="685"/>
      <c r="D66" s="685"/>
      <c r="E66" s="678"/>
      <c r="F66" s="680"/>
      <c r="G66" s="739" t="s">
        <v>102</v>
      </c>
      <c r="H66" s="740"/>
      <c r="I66" s="741"/>
      <c r="J66" s="658"/>
      <c r="K66" s="659"/>
      <c r="L66" s="660"/>
      <c r="M66" s="740" t="s">
        <v>99</v>
      </c>
      <c r="N66" s="740"/>
      <c r="O66" s="741"/>
      <c r="P66" s="658"/>
      <c r="Q66" s="659"/>
      <c r="R66" s="660"/>
    </row>
    <row r="67" spans="1:18" s="39" customFormat="1" ht="15.75" thickBot="1">
      <c r="A67" s="16"/>
      <c r="B67" s="687"/>
      <c r="C67" s="688"/>
      <c r="D67" s="688"/>
      <c r="E67" s="681"/>
      <c r="F67" s="683"/>
      <c r="G67" s="742"/>
      <c r="H67" s="743"/>
      <c r="I67" s="744"/>
      <c r="J67" s="664"/>
      <c r="K67" s="665"/>
      <c r="L67" s="666"/>
      <c r="M67" s="743"/>
      <c r="N67" s="743"/>
      <c r="O67" s="744"/>
      <c r="P67" s="664"/>
      <c r="Q67" s="665"/>
      <c r="R67" s="666"/>
    </row>
    <row r="68" spans="1:18" s="39" customFormat="1" ht="15">
      <c r="A68" s="16"/>
      <c r="B68" s="5"/>
      <c r="C68" s="5"/>
      <c r="D68" s="5"/>
      <c r="E68" s="5"/>
      <c r="F68" s="5"/>
      <c r="G68" s="5"/>
      <c r="H68" s="5"/>
      <c r="I68" s="5"/>
      <c r="J68" s="5"/>
      <c r="K68" s="5"/>
      <c r="L68" s="5"/>
      <c r="M68" s="5"/>
      <c r="N68" s="5"/>
      <c r="O68" s="5"/>
      <c r="P68" s="5"/>
      <c r="Q68" s="5"/>
      <c r="R68" s="5"/>
    </row>
    <row r="69" spans="1:18" s="39" customFormat="1" ht="15">
      <c r="A69" s="16"/>
      <c r="B69" s="935"/>
      <c r="C69" s="935"/>
      <c r="D69" s="935"/>
      <c r="E69" s="935"/>
      <c r="F69" s="935"/>
      <c r="G69" s="935"/>
      <c r="H69" s="935"/>
      <c r="I69" s="935"/>
      <c r="J69" s="935"/>
      <c r="K69" s="935"/>
      <c r="L69" s="935"/>
      <c r="M69" s="935"/>
      <c r="N69" s="935"/>
      <c r="O69" s="935"/>
      <c r="P69" s="935"/>
      <c r="Q69" s="935"/>
      <c r="R69" s="935"/>
    </row>
    <row r="70" spans="1:18" s="39" customFormat="1" ht="15" hidden="1">
      <c r="A70" s="16"/>
      <c r="B70"/>
      <c r="C70"/>
      <c r="D70"/>
      <c r="E70"/>
      <c r="F70"/>
      <c r="G70"/>
      <c r="H70"/>
      <c r="I70"/>
      <c r="J70"/>
      <c r="K70"/>
      <c r="L70"/>
      <c r="M70"/>
      <c r="N70"/>
      <c r="O70"/>
      <c r="P70"/>
      <c r="Q70"/>
      <c r="R70"/>
    </row>
    <row r="71" spans="1:18" s="39" customFormat="1" ht="15" hidden="1">
      <c r="A71" s="16"/>
      <c r="B71"/>
      <c r="C71"/>
      <c r="D71"/>
      <c r="E71"/>
      <c r="F71"/>
      <c r="G71"/>
      <c r="H71"/>
      <c r="I71"/>
      <c r="J71"/>
      <c r="K71"/>
      <c r="L71"/>
      <c r="M71"/>
      <c r="N71"/>
      <c r="O71"/>
      <c r="P71"/>
      <c r="Q71"/>
      <c r="R71"/>
    </row>
    <row r="72" spans="1:18" s="39" customFormat="1" ht="15" hidden="1">
      <c r="A72" s="16"/>
      <c r="B72"/>
      <c r="C72"/>
      <c r="D72"/>
      <c r="E72"/>
      <c r="F72"/>
      <c r="G72"/>
      <c r="H72"/>
      <c r="I72"/>
      <c r="J72"/>
      <c r="K72"/>
      <c r="L72"/>
      <c r="M72"/>
      <c r="N72" s="106" t="s">
        <v>146</v>
      </c>
      <c r="O72"/>
      <c r="P72"/>
      <c r="Q72"/>
      <c r="R72"/>
    </row>
    <row r="73" spans="1:18" s="39" customFormat="1" ht="15" hidden="1">
      <c r="A73" s="16"/>
      <c r="B73"/>
      <c r="C73"/>
      <c r="D73"/>
      <c r="E73"/>
      <c r="F73"/>
      <c r="G73"/>
      <c r="H73"/>
      <c r="I73"/>
      <c r="J73"/>
      <c r="K73"/>
      <c r="L73"/>
      <c r="M73"/>
      <c r="N73"/>
      <c r="O73"/>
      <c r="P73"/>
      <c r="Q73"/>
      <c r="R73"/>
    </row>
    <row r="74" spans="1:18" s="39" customFormat="1" ht="15" hidden="1">
      <c r="A74" s="16"/>
      <c r="B74"/>
      <c r="C74"/>
      <c r="D74"/>
      <c r="E74"/>
      <c r="F74"/>
      <c r="G74"/>
      <c r="H74"/>
      <c r="I74"/>
      <c r="J74"/>
      <c r="K74"/>
      <c r="L74"/>
      <c r="M74"/>
      <c r="N74"/>
      <c r="O74"/>
      <c r="P74"/>
      <c r="Q74"/>
      <c r="R74"/>
    </row>
    <row r="75" spans="1:18" s="39" customFormat="1" ht="15" hidden="1">
      <c r="A75" s="16"/>
      <c r="B75"/>
      <c r="C75"/>
      <c r="D75"/>
      <c r="E75"/>
      <c r="F75"/>
      <c r="G75"/>
      <c r="H75"/>
      <c r="I75"/>
      <c r="J75"/>
      <c r="K75"/>
      <c r="L75"/>
      <c r="M75"/>
      <c r="N75"/>
      <c r="O75"/>
      <c r="P75"/>
      <c r="Q75"/>
      <c r="R75"/>
    </row>
    <row r="76" spans="1:18" s="39" customFormat="1" ht="15" hidden="1">
      <c r="A76" s="16"/>
      <c r="B76"/>
      <c r="C76"/>
      <c r="D76"/>
      <c r="E76"/>
      <c r="F76"/>
      <c r="G76"/>
      <c r="H76"/>
      <c r="I76"/>
      <c r="J76"/>
      <c r="K76"/>
      <c r="L76"/>
      <c r="M76"/>
      <c r="N76"/>
      <c r="O76"/>
      <c r="P76"/>
      <c r="Q76"/>
      <c r="R76"/>
    </row>
    <row r="77" spans="1:18" s="39" customFormat="1" ht="15" hidden="1">
      <c r="A77" s="16"/>
      <c r="B77"/>
      <c r="C77"/>
      <c r="D77"/>
      <c r="E77"/>
      <c r="F77"/>
      <c r="G77"/>
      <c r="H77"/>
      <c r="I77"/>
      <c r="J77"/>
      <c r="K77"/>
      <c r="L77"/>
      <c r="M77"/>
      <c r="N77"/>
      <c r="O77"/>
      <c r="P77"/>
      <c r="Q77"/>
      <c r="R77"/>
    </row>
    <row r="78" spans="1:18" s="39" customFormat="1" ht="15" hidden="1">
      <c r="A78" s="16"/>
      <c r="B78"/>
      <c r="C78"/>
      <c r="D78"/>
      <c r="E78"/>
      <c r="F78"/>
      <c r="G78"/>
      <c r="H78"/>
      <c r="I78"/>
      <c r="J78"/>
      <c r="K78"/>
      <c r="L78"/>
      <c r="M78"/>
      <c r="N78"/>
      <c r="O78"/>
      <c r="P78"/>
      <c r="Q78"/>
      <c r="R78"/>
    </row>
    <row r="79" spans="1:18" s="39" customFormat="1" ht="15" hidden="1">
      <c r="A79" s="16"/>
      <c r="B79"/>
      <c r="C79"/>
      <c r="D79"/>
      <c r="E79"/>
      <c r="F79"/>
      <c r="G79"/>
      <c r="H79"/>
      <c r="I79"/>
      <c r="J79"/>
      <c r="K79"/>
      <c r="L79"/>
      <c r="M79"/>
      <c r="N79"/>
      <c r="O79"/>
      <c r="P79"/>
      <c r="Q79"/>
      <c r="R79"/>
    </row>
    <row r="80" spans="1:18" s="39" customFormat="1" ht="15" hidden="1">
      <c r="A80" s="16"/>
      <c r="B80"/>
      <c r="C80"/>
      <c r="D80"/>
      <c r="E80"/>
      <c r="F80"/>
      <c r="G80"/>
      <c r="H80"/>
      <c r="I80"/>
      <c r="J80"/>
      <c r="K80"/>
      <c r="L80"/>
      <c r="M80"/>
      <c r="N80"/>
      <c r="O80"/>
      <c r="P80"/>
      <c r="Q80"/>
      <c r="R80"/>
    </row>
    <row r="81" spans="1:19" s="39" customFormat="1" ht="15" hidden="1">
      <c r="A81" s="16"/>
      <c r="B81"/>
      <c r="C81"/>
      <c r="D81"/>
      <c r="E81"/>
      <c r="F81"/>
      <c r="G81"/>
      <c r="H81"/>
      <c r="I81"/>
      <c r="J81"/>
      <c r="K81"/>
      <c r="L81"/>
      <c r="M81"/>
      <c r="N81"/>
      <c r="O81"/>
      <c r="P81"/>
      <c r="Q81"/>
      <c r="R81"/>
    </row>
    <row r="82" spans="1:19" s="16" customFormat="1" ht="15" hidden="1">
      <c r="B82"/>
      <c r="C82"/>
      <c r="D82"/>
      <c r="E82"/>
      <c r="F82"/>
      <c r="G82"/>
      <c r="H82"/>
      <c r="I82"/>
      <c r="J82"/>
      <c r="K82"/>
      <c r="L82"/>
      <c r="M82"/>
      <c r="N82"/>
      <c r="O82"/>
      <c r="P82"/>
      <c r="Q82"/>
      <c r="R82"/>
      <c r="S82" s="39"/>
    </row>
    <row r="83" spans="1:19" s="16" customFormat="1" ht="15" hidden="1">
      <c r="B83"/>
      <c r="C83"/>
      <c r="D83"/>
      <c r="E83"/>
      <c r="F83"/>
      <c r="G83"/>
      <c r="H83"/>
      <c r="I83"/>
      <c r="J83"/>
      <c r="K83"/>
      <c r="L83"/>
      <c r="M83"/>
      <c r="N83"/>
      <c r="O83"/>
      <c r="P83"/>
      <c r="Q83"/>
      <c r="R83"/>
      <c r="S83" s="39"/>
    </row>
    <row r="84" spans="1:19" s="16" customFormat="1" ht="15" hidden="1">
      <c r="B84"/>
      <c r="C84"/>
      <c r="D84"/>
      <c r="E84"/>
      <c r="F84"/>
      <c r="G84"/>
      <c r="H84"/>
      <c r="I84"/>
      <c r="J84"/>
      <c r="K84"/>
      <c r="L84"/>
      <c r="M84"/>
      <c r="N84"/>
      <c r="O84"/>
      <c r="P84"/>
      <c r="Q84"/>
      <c r="R84"/>
      <c r="S84" s="39"/>
    </row>
    <row r="85" spans="1:19" s="16" customFormat="1" ht="15" hidden="1">
      <c r="B85"/>
      <c r="C85"/>
      <c r="D85"/>
      <c r="E85"/>
      <c r="F85"/>
      <c r="G85"/>
      <c r="H85"/>
      <c r="I85"/>
      <c r="J85"/>
      <c r="K85"/>
      <c r="L85"/>
      <c r="M85"/>
      <c r="N85"/>
      <c r="O85"/>
      <c r="P85"/>
      <c r="Q85"/>
      <c r="R85"/>
      <c r="S85" s="39"/>
    </row>
    <row r="86" spans="1:19" s="16" customFormat="1" ht="15" hidden="1">
      <c r="B86"/>
      <c r="C86"/>
      <c r="D86"/>
      <c r="E86"/>
      <c r="F86"/>
      <c r="G86"/>
      <c r="H86"/>
      <c r="I86"/>
      <c r="J86"/>
      <c r="K86"/>
      <c r="L86"/>
      <c r="M86"/>
      <c r="N86"/>
      <c r="O86"/>
      <c r="P86"/>
      <c r="Q86"/>
      <c r="R86"/>
      <c r="S86" s="39"/>
    </row>
    <row r="87" spans="1:19" s="16" customFormat="1" ht="15" hidden="1">
      <c r="B87"/>
      <c r="C87"/>
      <c r="D87"/>
      <c r="E87"/>
      <c r="F87"/>
      <c r="G87"/>
      <c r="H87"/>
      <c r="I87"/>
      <c r="J87"/>
      <c r="K87"/>
      <c r="L87"/>
      <c r="M87"/>
      <c r="N87"/>
      <c r="O87"/>
      <c r="P87"/>
      <c r="Q87"/>
      <c r="R87"/>
      <c r="S87" s="39"/>
    </row>
    <row r="88" spans="1:19" s="16" customFormat="1" ht="15" hidden="1">
      <c r="B88"/>
      <c r="C88"/>
      <c r="D88"/>
      <c r="E88"/>
      <c r="F88"/>
      <c r="G88"/>
      <c r="H88"/>
      <c r="I88"/>
      <c r="J88"/>
      <c r="K88"/>
      <c r="L88"/>
      <c r="M88"/>
      <c r="N88"/>
      <c r="O88"/>
      <c r="P88"/>
      <c r="Q88"/>
      <c r="R88"/>
      <c r="S88" s="39"/>
    </row>
    <row r="89" spans="1:19" s="16" customFormat="1" ht="15" hidden="1">
      <c r="B89"/>
      <c r="C89"/>
      <c r="D89"/>
      <c r="E89"/>
      <c r="F89"/>
      <c r="G89"/>
      <c r="H89"/>
      <c r="I89"/>
      <c r="J89"/>
      <c r="K89"/>
      <c r="L89"/>
      <c r="M89"/>
      <c r="N89"/>
      <c r="O89"/>
      <c r="P89"/>
      <c r="Q89"/>
      <c r="R89"/>
      <c r="S89" s="39"/>
    </row>
    <row r="90" spans="1:19" s="16" customFormat="1" ht="15" hidden="1">
      <c r="B90"/>
      <c r="C90"/>
      <c r="D90"/>
      <c r="E90"/>
      <c r="F90"/>
      <c r="G90"/>
      <c r="H90"/>
      <c r="I90"/>
      <c r="J90"/>
      <c r="K90"/>
      <c r="L90"/>
      <c r="M90"/>
      <c r="N90"/>
      <c r="O90"/>
      <c r="P90"/>
      <c r="Q90"/>
      <c r="R90"/>
      <c r="S90" s="39"/>
    </row>
    <row r="91" spans="1:19" s="16" customFormat="1" ht="15" hidden="1">
      <c r="B91"/>
      <c r="C91"/>
      <c r="D91"/>
      <c r="E91"/>
      <c r="F91"/>
      <c r="G91"/>
      <c r="H91"/>
      <c r="I91"/>
      <c r="J91"/>
      <c r="K91"/>
      <c r="L91"/>
      <c r="M91"/>
      <c r="N91"/>
      <c r="O91"/>
      <c r="P91"/>
      <c r="Q91"/>
      <c r="R91"/>
      <c r="S91" s="39"/>
    </row>
    <row r="92" spans="1:19" s="16" customFormat="1" ht="15" hidden="1">
      <c r="B92"/>
      <c r="C92"/>
      <c r="D92"/>
      <c r="E92"/>
      <c r="F92"/>
      <c r="G92"/>
      <c r="H92"/>
      <c r="I92"/>
      <c r="J92"/>
      <c r="K92"/>
      <c r="L92"/>
      <c r="M92"/>
      <c r="N92"/>
      <c r="O92"/>
      <c r="P92"/>
      <c r="Q92"/>
      <c r="R92"/>
      <c r="S92" s="39"/>
    </row>
    <row r="93" spans="1:19" s="16" customFormat="1" ht="15" hidden="1">
      <c r="B93"/>
      <c r="C93"/>
      <c r="D93"/>
      <c r="E93"/>
      <c r="F93"/>
      <c r="G93"/>
      <c r="H93"/>
      <c r="I93"/>
      <c r="J93"/>
      <c r="K93"/>
      <c r="L93"/>
      <c r="M93"/>
      <c r="N93"/>
      <c r="O93"/>
      <c r="P93"/>
      <c r="Q93"/>
      <c r="R93"/>
      <c r="S93" s="39"/>
    </row>
    <row r="94" spans="1:19" s="16" customFormat="1" ht="15" hidden="1">
      <c r="B94"/>
      <c r="C94"/>
      <c r="D94"/>
      <c r="E94"/>
      <c r="F94"/>
      <c r="G94"/>
      <c r="H94"/>
      <c r="I94"/>
      <c r="J94"/>
      <c r="K94"/>
      <c r="L94"/>
      <c r="M94"/>
      <c r="N94"/>
      <c r="O94"/>
      <c r="P94"/>
      <c r="Q94"/>
      <c r="R94"/>
      <c r="S94" s="39"/>
    </row>
    <row r="95" spans="1:19" s="16" customFormat="1" ht="15" hidden="1">
      <c r="B95"/>
      <c r="C95"/>
      <c r="D95"/>
      <c r="E95"/>
      <c r="F95"/>
      <c r="G95"/>
      <c r="H95"/>
      <c r="I95"/>
      <c r="J95"/>
      <c r="K95"/>
      <c r="L95"/>
      <c r="M95"/>
      <c r="N95"/>
      <c r="O95"/>
      <c r="P95"/>
      <c r="Q95"/>
      <c r="R95"/>
      <c r="S95" s="39"/>
    </row>
    <row r="96" spans="1:19" s="16" customFormat="1" ht="15" hidden="1">
      <c r="B96"/>
      <c r="C96"/>
      <c r="D96"/>
      <c r="E96"/>
      <c r="F96"/>
      <c r="G96"/>
      <c r="H96"/>
      <c r="I96"/>
      <c r="J96"/>
      <c r="K96"/>
      <c r="L96"/>
      <c r="M96"/>
      <c r="N96"/>
      <c r="O96"/>
      <c r="P96"/>
      <c r="Q96"/>
      <c r="R96"/>
      <c r="S96" s="39"/>
    </row>
    <row r="97" spans="1:19" s="16" customFormat="1" ht="15" hidden="1">
      <c r="B97"/>
      <c r="C97"/>
      <c r="D97"/>
      <c r="E97"/>
      <c r="F97"/>
      <c r="G97"/>
      <c r="H97"/>
      <c r="I97"/>
      <c r="J97"/>
      <c r="K97"/>
      <c r="L97"/>
      <c r="M97"/>
      <c r="N97"/>
      <c r="O97"/>
      <c r="P97"/>
      <c r="Q97"/>
      <c r="R97"/>
      <c r="S97" s="39"/>
    </row>
    <row r="98" spans="1:19" customFormat="1" ht="15" hidden="1">
      <c r="A98" s="16"/>
      <c r="S98" s="39"/>
    </row>
    <row r="99" spans="1:19" customFormat="1" ht="15" hidden="1">
      <c r="A99" s="16"/>
      <c r="S99" s="39"/>
    </row>
    <row r="100" spans="1:19" customFormat="1" ht="15" hidden="1">
      <c r="A100" s="16"/>
      <c r="S100" s="39"/>
    </row>
    <row r="101" spans="1:19" customFormat="1" ht="15" hidden="1">
      <c r="A101" s="16"/>
      <c r="S101" s="39"/>
    </row>
    <row r="102" spans="1:19" customFormat="1" ht="15" hidden="1">
      <c r="A102" s="16"/>
      <c r="S102" s="39"/>
    </row>
    <row r="103" spans="1:19" customFormat="1" ht="15" hidden="1">
      <c r="A103" s="16"/>
      <c r="S103" s="39"/>
    </row>
    <row r="104" spans="1:19" customFormat="1" ht="15" hidden="1">
      <c r="A104" s="16"/>
      <c r="S104" s="39"/>
    </row>
    <row r="105" spans="1:19" customFormat="1" ht="15" hidden="1">
      <c r="A105" s="16"/>
      <c r="S105" s="39"/>
    </row>
    <row r="106" spans="1:19" customFormat="1" ht="15" hidden="1">
      <c r="A106" s="16"/>
      <c r="S106" s="39"/>
    </row>
    <row r="107" spans="1:19" customFormat="1" ht="15" hidden="1">
      <c r="A107" s="16"/>
      <c r="S107" s="39"/>
    </row>
    <row r="108" spans="1:19" customFormat="1" ht="15" hidden="1">
      <c r="A108" s="16"/>
      <c r="S108" s="39"/>
    </row>
    <row r="109" spans="1:19" customFormat="1" ht="15" hidden="1">
      <c r="A109" s="16"/>
      <c r="S109" s="39"/>
    </row>
    <row r="110" spans="1:19" customFormat="1" ht="15" hidden="1">
      <c r="A110" s="16"/>
      <c r="S110" s="39"/>
    </row>
    <row r="111" spans="1:19" customFormat="1" ht="15" hidden="1">
      <c r="A111" s="16"/>
      <c r="D111">
        <v>1</v>
      </c>
      <c r="E111" t="s">
        <v>10</v>
      </c>
      <c r="F111">
        <v>2010</v>
      </c>
      <c r="G111" t="s">
        <v>87</v>
      </c>
      <c r="H111" t="s">
        <v>103</v>
      </c>
      <c r="I111" t="s">
        <v>104</v>
      </c>
      <c r="S111" s="39"/>
    </row>
    <row r="112" spans="1:19" customFormat="1" ht="15" hidden="1">
      <c r="A112" s="16"/>
      <c r="D112">
        <v>2</v>
      </c>
      <c r="E112" t="s">
        <v>11</v>
      </c>
      <c r="F112">
        <v>2011</v>
      </c>
      <c r="G112" t="s">
        <v>88</v>
      </c>
      <c r="I112" t="s">
        <v>105</v>
      </c>
      <c r="S112" s="39"/>
    </row>
    <row r="113" spans="1:19" customFormat="1" ht="15" hidden="1">
      <c r="A113" s="16"/>
      <c r="D113">
        <v>3</v>
      </c>
      <c r="E113" t="s">
        <v>12</v>
      </c>
      <c r="F113">
        <v>2012</v>
      </c>
      <c r="I113" t="s">
        <v>106</v>
      </c>
      <c r="S113" s="39"/>
    </row>
    <row r="114" spans="1:19" customFormat="1" ht="15" hidden="1">
      <c r="A114" s="16"/>
      <c r="D114">
        <v>4</v>
      </c>
      <c r="E114" t="s">
        <v>13</v>
      </c>
      <c r="F114">
        <v>2013</v>
      </c>
      <c r="S114" s="39"/>
    </row>
    <row r="115" spans="1:19" customFormat="1" ht="15" hidden="1">
      <c r="A115" s="16"/>
      <c r="D115">
        <v>5</v>
      </c>
      <c r="E115" t="s">
        <v>14</v>
      </c>
      <c r="F115">
        <v>2014</v>
      </c>
      <c r="S115" s="39"/>
    </row>
    <row r="116" spans="1:19" customFormat="1" ht="15" hidden="1">
      <c r="A116" s="16"/>
      <c r="D116">
        <v>6</v>
      </c>
      <c r="E116" t="s">
        <v>15</v>
      </c>
      <c r="F116">
        <v>2015</v>
      </c>
      <c r="S116" s="39"/>
    </row>
    <row r="117" spans="1:19" customFormat="1" ht="15" hidden="1">
      <c r="A117" s="16"/>
      <c r="D117">
        <v>7</v>
      </c>
      <c r="E117" t="s">
        <v>16</v>
      </c>
      <c r="F117">
        <v>2016</v>
      </c>
      <c r="S117" s="39"/>
    </row>
    <row r="118" spans="1:19" customFormat="1" ht="15" hidden="1">
      <c r="A118" s="16"/>
      <c r="D118">
        <v>8</v>
      </c>
      <c r="E118" t="s">
        <v>29</v>
      </c>
      <c r="F118">
        <v>2017</v>
      </c>
      <c r="S118" s="39"/>
    </row>
    <row r="119" spans="1:19" customFormat="1" ht="15" hidden="1">
      <c r="A119" s="16"/>
      <c r="D119">
        <v>9</v>
      </c>
      <c r="E119" t="s">
        <v>30</v>
      </c>
      <c r="F119">
        <v>2018</v>
      </c>
      <c r="S119" s="39"/>
    </row>
    <row r="120" spans="1:19" customFormat="1" ht="15" hidden="1">
      <c r="A120" s="16"/>
      <c r="D120">
        <v>10</v>
      </c>
      <c r="E120" t="s">
        <v>17</v>
      </c>
      <c r="F120">
        <v>2019</v>
      </c>
      <c r="S120" s="39"/>
    </row>
    <row r="121" spans="1:19" customFormat="1" ht="15" hidden="1">
      <c r="A121" s="16"/>
      <c r="D121">
        <v>11</v>
      </c>
      <c r="E121" t="s">
        <v>18</v>
      </c>
      <c r="F121">
        <v>2020</v>
      </c>
      <c r="S121" s="39"/>
    </row>
    <row r="122" spans="1:19" customFormat="1" ht="15" hidden="1">
      <c r="A122" s="16"/>
      <c r="D122">
        <v>12</v>
      </c>
      <c r="E122" t="s">
        <v>19</v>
      </c>
      <c r="S122" s="39"/>
    </row>
    <row r="123" spans="1:19" customFormat="1" ht="15" hidden="1">
      <c r="A123" s="16"/>
      <c r="D123">
        <v>13</v>
      </c>
      <c r="S123" s="39"/>
    </row>
    <row r="124" spans="1:19" customFormat="1" ht="15" hidden="1">
      <c r="A124" s="16"/>
      <c r="D124">
        <v>14</v>
      </c>
      <c r="S124" s="39"/>
    </row>
    <row r="125" spans="1:19" customFormat="1" ht="15" hidden="1">
      <c r="A125" s="16"/>
      <c r="D125">
        <v>15</v>
      </c>
      <c r="S125" s="39"/>
    </row>
    <row r="126" spans="1:19" customFormat="1" ht="15" hidden="1">
      <c r="A126" s="16"/>
      <c r="D126">
        <v>16</v>
      </c>
      <c r="S126" s="39"/>
    </row>
    <row r="127" spans="1:19" customFormat="1" ht="15" hidden="1">
      <c r="A127" s="16"/>
      <c r="D127">
        <v>17</v>
      </c>
      <c r="S127" s="39"/>
    </row>
    <row r="128" spans="1:19" customFormat="1" ht="15" hidden="1">
      <c r="A128" s="16"/>
      <c r="D128">
        <v>18</v>
      </c>
      <c r="S128" s="39"/>
    </row>
    <row r="129" spans="1:19" customFormat="1" ht="15" hidden="1">
      <c r="A129" s="16"/>
      <c r="D129">
        <v>19</v>
      </c>
      <c r="S129" s="39"/>
    </row>
    <row r="130" spans="1:19" ht="15" hidden="1">
      <c r="D130">
        <v>20</v>
      </c>
    </row>
    <row r="131" spans="1:19" ht="15" hidden="1">
      <c r="D131">
        <v>21</v>
      </c>
    </row>
    <row r="132" spans="1:19" s="16" customFormat="1" ht="15" hidden="1">
      <c r="B132"/>
      <c r="C132"/>
      <c r="D132">
        <v>22</v>
      </c>
      <c r="E132"/>
      <c r="F132"/>
      <c r="G132"/>
      <c r="H132"/>
      <c r="I132"/>
      <c r="J132"/>
      <c r="K132"/>
      <c r="L132"/>
      <c r="M132"/>
      <c r="N132"/>
      <c r="O132"/>
      <c r="P132"/>
      <c r="Q132"/>
      <c r="R132"/>
      <c r="S132" s="39"/>
    </row>
    <row r="133" spans="1:19" s="16" customFormat="1" ht="15" hidden="1">
      <c r="B133"/>
      <c r="C133"/>
      <c r="D133">
        <v>23</v>
      </c>
      <c r="E133"/>
      <c r="F133"/>
      <c r="G133"/>
      <c r="H133"/>
      <c r="I133"/>
      <c r="J133"/>
      <c r="K133"/>
      <c r="L133"/>
      <c r="M133"/>
      <c r="N133"/>
      <c r="O133"/>
      <c r="P133"/>
      <c r="Q133"/>
      <c r="R133"/>
      <c r="S133" s="39"/>
    </row>
    <row r="134" spans="1:19" ht="15" hidden="1">
      <c r="D134">
        <v>24</v>
      </c>
    </row>
    <row r="135" spans="1:19" ht="15" hidden="1">
      <c r="D135">
        <v>25</v>
      </c>
    </row>
    <row r="136" spans="1:19" ht="15" hidden="1">
      <c r="D136">
        <v>26</v>
      </c>
    </row>
    <row r="137" spans="1:19" ht="15" hidden="1">
      <c r="D137">
        <v>27</v>
      </c>
    </row>
    <row r="138" spans="1:19" ht="15" hidden="1">
      <c r="D138">
        <v>28</v>
      </c>
    </row>
    <row r="139" spans="1:19" ht="15" hidden="1">
      <c r="D139">
        <v>29</v>
      </c>
    </row>
    <row r="140" spans="1:19" ht="15" hidden="1">
      <c r="D140">
        <v>30</v>
      </c>
    </row>
    <row r="141" spans="1:19" ht="15" hidden="1">
      <c r="D141">
        <v>31</v>
      </c>
    </row>
    <row r="142" spans="1:19" ht="15" hidden="1"/>
    <row r="143" spans="1:19" ht="15" hidden="1"/>
    <row r="144" spans="1:19" ht="15" hidden="1">
      <c r="B144" s="16"/>
      <c r="C144" s="16"/>
      <c r="D144" s="16"/>
      <c r="E144" s="16"/>
      <c r="F144" s="16"/>
      <c r="G144" s="16"/>
      <c r="H144" s="16"/>
      <c r="I144" s="16"/>
      <c r="J144" s="16"/>
      <c r="K144" s="16"/>
      <c r="L144" s="16"/>
      <c r="M144" s="16"/>
      <c r="N144" s="16"/>
      <c r="O144" s="16"/>
      <c r="P144" s="16"/>
      <c r="Q144" s="16"/>
      <c r="R144" s="16"/>
    </row>
    <row r="145" spans="2:18" ht="15" hidden="1">
      <c r="B145" s="16"/>
      <c r="C145" s="16"/>
      <c r="D145" s="16"/>
      <c r="E145" s="16"/>
      <c r="F145" s="16"/>
      <c r="G145" s="16"/>
      <c r="H145" s="16"/>
      <c r="I145" s="16"/>
      <c r="J145" s="16"/>
      <c r="K145" s="16"/>
      <c r="L145" s="16"/>
      <c r="M145" s="16"/>
      <c r="N145" s="16"/>
      <c r="O145" s="16"/>
      <c r="P145" s="16"/>
      <c r="Q145" s="16"/>
      <c r="R145" s="16"/>
    </row>
    <row r="146" spans="2:18" ht="14.45" customHeight="1"/>
    <row r="147" spans="2:18" ht="14.45" customHeight="1"/>
    <row r="148" spans="2:18" ht="14.45" customHeight="1"/>
    <row r="149" spans="2:18" ht="14.45" customHeight="1"/>
    <row r="150" spans="2:18" ht="14.45" customHeight="1"/>
    <row r="151" spans="2:18" ht="14.45" customHeight="1"/>
    <row r="152" spans="2:18" ht="14.45" customHeight="1"/>
    <row r="153" spans="2:18" ht="14.45" customHeight="1"/>
    <row r="154" spans="2:18" ht="14.45" customHeight="1"/>
    <row r="155" spans="2:18" ht="14.45" customHeight="1"/>
    <row r="156" spans="2:18" ht="14.45" customHeight="1"/>
    <row r="157" spans="2:18" ht="14.45" customHeight="1"/>
    <row r="158" spans="2:18" ht="14.45" customHeight="1"/>
    <row r="159" spans="2:18" ht="14.45" customHeight="1"/>
    <row r="160" spans="2:18"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sheetData>
  <sheetProtection formatCells="0" formatColumns="0" formatRows="0" selectLockedCells="1"/>
  <mergeCells count="131">
    <mergeCell ref="N19:P20"/>
    <mergeCell ref="F26:I27"/>
    <mergeCell ref="F24:I25"/>
    <mergeCell ref="J24:M25"/>
    <mergeCell ref="N24:P25"/>
    <mergeCell ref="Q15:R18"/>
    <mergeCell ref="B19:E20"/>
    <mergeCell ref="B21:E21"/>
    <mergeCell ref="N30:P32"/>
    <mergeCell ref="Q30:R32"/>
    <mergeCell ref="Q24:R25"/>
    <mergeCell ref="N15:P18"/>
    <mergeCell ref="F19:I20"/>
    <mergeCell ref="J19:M20"/>
    <mergeCell ref="N21:P21"/>
    <mergeCell ref="Q21:R21"/>
    <mergeCell ref="B15:E18"/>
    <mergeCell ref="F15:I18"/>
    <mergeCell ref="J15:M18"/>
    <mergeCell ref="Q19:R20"/>
    <mergeCell ref="N22:P23"/>
    <mergeCell ref="Q22:R23"/>
    <mergeCell ref="F22:I23"/>
    <mergeCell ref="J22:M23"/>
    <mergeCell ref="F21:I21"/>
    <mergeCell ref="J21:M21"/>
    <mergeCell ref="B22:E23"/>
    <mergeCell ref="B24:E25"/>
    <mergeCell ref="B26:E27"/>
    <mergeCell ref="B41:D43"/>
    <mergeCell ref="J41:K43"/>
    <mergeCell ref="Q41:R41"/>
    <mergeCell ref="J26:M27"/>
    <mergeCell ref="N26:P27"/>
    <mergeCell ref="J28:M29"/>
    <mergeCell ref="B34:O39"/>
    <mergeCell ref="P36:R37"/>
    <mergeCell ref="B40:R40"/>
    <mergeCell ref="Q28:R29"/>
    <mergeCell ref="Q26:R27"/>
    <mergeCell ref="F28:I29"/>
    <mergeCell ref="N28:P29"/>
    <mergeCell ref="B33:O33"/>
    <mergeCell ref="P33:R35"/>
    <mergeCell ref="B28:E29"/>
    <mergeCell ref="B30:M30"/>
    <mergeCell ref="Q46:R46"/>
    <mergeCell ref="Q47:R48"/>
    <mergeCell ref="B49:R49"/>
    <mergeCell ref="O52:R56"/>
    <mergeCell ref="B53:C54"/>
    <mergeCell ref="D53:D54"/>
    <mergeCell ref="J53:K54"/>
    <mergeCell ref="G51:I51"/>
    <mergeCell ref="J51:K52"/>
    <mergeCell ref="L51:L52"/>
    <mergeCell ref="D51:D52"/>
    <mergeCell ref="E51:E56"/>
    <mergeCell ref="F51:F56"/>
    <mergeCell ref="Q44:R45"/>
    <mergeCell ref="L53:L54"/>
    <mergeCell ref="B61:E62"/>
    <mergeCell ref="J61:M62"/>
    <mergeCell ref="N61:R62"/>
    <mergeCell ref="B66:D67"/>
    <mergeCell ref="E66:F67"/>
    <mergeCell ref="G66:I67"/>
    <mergeCell ref="J66:L67"/>
    <mergeCell ref="M66:O67"/>
    <mergeCell ref="P66:R67"/>
    <mergeCell ref="B55:C56"/>
    <mergeCell ref="D55:D56"/>
    <mergeCell ref="J55:K56"/>
    <mergeCell ref="L55:L56"/>
    <mergeCell ref="M51:M56"/>
    <mergeCell ref="N51:N56"/>
    <mergeCell ref="O51:R51"/>
    <mergeCell ref="G52:I56"/>
    <mergeCell ref="B46:D48"/>
    <mergeCell ref="J46:K48"/>
    <mergeCell ref="B50:I50"/>
    <mergeCell ref="J50:R50"/>
    <mergeCell ref="B51:C52"/>
    <mergeCell ref="B69:R69"/>
    <mergeCell ref="B63:E64"/>
    <mergeCell ref="J63:M64"/>
    <mergeCell ref="N63:R64"/>
    <mergeCell ref="B65:R65"/>
    <mergeCell ref="E11:J11"/>
    <mergeCell ref="K11:M11"/>
    <mergeCell ref="N11:R11"/>
    <mergeCell ref="E12:J12"/>
    <mergeCell ref="B13:B14"/>
    <mergeCell ref="C13:D13"/>
    <mergeCell ref="E13:J13"/>
    <mergeCell ref="K13:M13"/>
    <mergeCell ref="N13:R13"/>
    <mergeCell ref="E14:J14"/>
    <mergeCell ref="K14:M14"/>
    <mergeCell ref="N14:R14"/>
    <mergeCell ref="C14:D14"/>
    <mergeCell ref="B59:E60"/>
    <mergeCell ref="J59:M60"/>
    <mergeCell ref="N59:R60"/>
    <mergeCell ref="B57:E58"/>
    <mergeCell ref="J57:M58"/>
    <mergeCell ref="N57:R58"/>
    <mergeCell ref="E1:P2"/>
    <mergeCell ref="Q1:R8"/>
    <mergeCell ref="E3:P4"/>
    <mergeCell ref="E5:I8"/>
    <mergeCell ref="J5:P5"/>
    <mergeCell ref="B1:D8"/>
    <mergeCell ref="B11:B12"/>
    <mergeCell ref="C11:D11"/>
    <mergeCell ref="N12:R12"/>
    <mergeCell ref="C10:D10"/>
    <mergeCell ref="E10:J10"/>
    <mergeCell ref="N10:R10"/>
    <mergeCell ref="K12:M12"/>
    <mergeCell ref="C12:D12"/>
    <mergeCell ref="K10:M10"/>
    <mergeCell ref="J6:N7"/>
    <mergeCell ref="O6:P7"/>
    <mergeCell ref="J8:N8"/>
    <mergeCell ref="O8:P8"/>
    <mergeCell ref="B9:B10"/>
    <mergeCell ref="C9:D9"/>
    <mergeCell ref="E9:J9"/>
    <mergeCell ref="K9:M9"/>
    <mergeCell ref="N9:R9"/>
  </mergeCells>
  <dataValidations count="5">
    <dataValidation type="list" allowBlank="1" showInputMessage="1" showErrorMessage="1" sqref="E66:F67 L51:L56 D51:D56">
      <formula1>$G$111:$G$112</formula1>
    </dataValidation>
    <dataValidation type="list" allowBlank="1" showInputMessage="1" showErrorMessage="1" sqref="L57:L60">
      <formula1>$C$89:$C$90</formula1>
    </dataValidation>
    <dataValidation type="list" allowBlank="1" showInputMessage="1" showErrorMessage="1" sqref="R39">
      <formula1>Anos</formula1>
    </dataValidation>
    <dataValidation type="list" allowBlank="1" showInputMessage="1" showErrorMessage="1" sqref="Q39">
      <formula1>Meses</formula1>
    </dataValidation>
    <dataValidation type="list" allowBlank="1" showInputMessage="1" showErrorMessage="1" sqref="P39">
      <formula1>Dias</formula1>
    </dataValidation>
  </dataValidations>
  <printOptions horizontalCentered="1" verticalCentered="1"/>
  <pageMargins left="0.23622047244094491" right="0.31496062992125984" top="0.23622047244094491" bottom="0.19685039370078741" header="0.23622047244094491" footer="0.31496062992125984"/>
  <pageSetup scale="6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14</vt:i4>
      </vt:variant>
    </vt:vector>
  </HeadingPairs>
  <TitlesOfParts>
    <vt:vector size="21" baseType="lpstr">
      <vt:lpstr>INSTRUCCIONES</vt:lpstr>
      <vt:lpstr>INF. GRAL Y COMP. LABOR. </vt:lpstr>
      <vt:lpstr>FIJACION COMPROM. COMPORT.</vt:lpstr>
      <vt:lpstr>PORTAFOLIO DE EVIDENCIAS</vt:lpstr>
      <vt:lpstr>CONSOLIDACIÓN DE RESULTADOS</vt:lpstr>
      <vt:lpstr>ANEXO 1 - EV. PARCIAL EVENTUAL</vt:lpstr>
      <vt:lpstr>ANEXO 2 - EV. EXTRAORDINARIA</vt:lpstr>
      <vt:lpstr>'INF. GRAL Y COMP. LABOR. '!Anos</vt:lpstr>
      <vt:lpstr>'ANEXO 1 - EV. PARCIAL EVENTUAL'!Área_de_impresión</vt:lpstr>
      <vt:lpstr>'ANEXO 2 - EV. EXTRAORDINARIA'!Área_de_impresión</vt:lpstr>
      <vt:lpstr>'CONSOLIDACIÓN DE RESULTADOS'!Área_de_impresión</vt:lpstr>
      <vt:lpstr>'FIJACION COMPROM. COMPORT.'!Área_de_impresión</vt:lpstr>
      <vt:lpstr>'INF. GRAL Y COMP. LABOR. '!Área_de_impresión</vt:lpstr>
      <vt:lpstr>INSTRUCCIONES!Área_de_impresión</vt:lpstr>
      <vt:lpstr>'PORTAFOLIO DE EVIDENCIAS'!Área_de_impresión</vt:lpstr>
      <vt:lpstr>'INF. GRAL Y COMP. LABOR. '!Compromisos</vt:lpstr>
      <vt:lpstr>'FIJACION COMPROM. COMPORT.'!Conductas</vt:lpstr>
      <vt:lpstr>'INF. GRAL Y COMP. LABOR. '!Dias</vt:lpstr>
      <vt:lpstr>'INF. GRAL Y COMP. LABOR. '!Meses</vt:lpstr>
      <vt:lpstr>'INF. GRAL Y COMP. LABOR. '!Nivel_Jerarquico</vt:lpstr>
      <vt:lpstr>'INF. GRAL Y COMP. LABOR. '!Nivel_Jerarquico_Evaluador</vt:lpstr>
    </vt:vector>
  </TitlesOfParts>
  <Company>WINDOWS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CNSC</dc:creator>
  <cp:lastModifiedBy>mariac.escobar</cp:lastModifiedBy>
  <cp:lastPrinted>2015-02-12T16:46:41Z</cp:lastPrinted>
  <dcterms:created xsi:type="dcterms:W3CDTF">2010-01-20T01:03:48Z</dcterms:created>
  <dcterms:modified xsi:type="dcterms:W3CDTF">2015-02-12T16:48:41Z</dcterms:modified>
</cp:coreProperties>
</file>